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<sst xmlns="http://schemas.openxmlformats.org/spreadsheetml/2006/main" uniqueCount="619">
  <si>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 xml:space="preserve">   ·   Прайс-лист «Бумага — Листы»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</si>
  <si>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</si>
  <si>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</si>
  <si>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</si>
  <si>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</si>
  <si>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</si>
  <si>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</si>
  <si>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19:37</t>
  </si>
  <si>
    <t>Категория</t>
  </si>
  <si>
    <t>Бумага — Листы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</si>
  <si>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</si>
  <si>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</si>
  <si>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</si>
  <si>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</si>
  <si>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</si>
  <si>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</si>
  <si>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</si>
  <si>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</si>
  <si>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</si>
  <si>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</si>
  <si>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</si>
  <si>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</si>
  <si>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</si>
  <si>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</si>
  <si>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</si>
  <si>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Листы — 170 поз.</t>
  </si>
  <si>
    <t>4da1ca11-9501-11ee-a8ad-00e01a6800eb#4cf22234-9502-11ee-a8ad-00e01a6800eb</t>
  </si>
  <si>
    <t>105326</t>
  </si>
  <si>
    <t>"Тишью" фольгированная 50*70см (20 лист.), Китай, Белый</t>
  </si>
  <si>
    <t>https://www.lavrpack.ru/local/templates/phoenix_v1/images_cache/thumbs/82856a70b379c79218d97ab18cbe2983.webp?v=1790864799</t>
  </si>
  <si>
    <t>4da1ca11-9501-11ee-a8ad-00e01a6800eb#298344ff-eda3-11ee-9f05-00e01a6800eb</t>
  </si>
  <si>
    <t>"Тишью" фольгированная 50*70см (20 лист.), Китай, Желтый</t>
  </si>
  <si>
    <t>https://www.lavrpack.ru/local/templates/phoenix_v1/images_cache/thumbs/8a4c728c0a1eb668a8c90909e266225d.webp?v=1790864799</t>
  </si>
  <si>
    <t>4da1ca11-9501-11ee-a8ad-00e01a6800eb#8503965f-a8c7-11f0-ab48-22344d083d2c</t>
  </si>
  <si>
    <t>"Тишью" фольгированная 50*70см (20 лист.), Китай, Жемчужный</t>
  </si>
  <si>
    <t>https://www.lavrpack.ru/local/templates/phoenix_v1/images_cache/thumbs/69ba84e6e6b1a9dc78ecb2d9a5cfdd7c.webp?v=1790864799</t>
  </si>
  <si>
    <t>4da1ca11-9501-11ee-a8ad-00e01a6800eb#91b42bf8-a8c7-11f0-ab48-22344d083d2c</t>
  </si>
  <si>
    <t>"Тишью" фольгированная 50*70см (20 лист.), Китай, Красный</t>
  </si>
  <si>
    <t>https://www.lavrpack.ru/local/templates/phoenix_v1/images_cache/thumbs/0293e13c9e600fdab687015df0dcd12d.webp?v=1790864799</t>
  </si>
  <si>
    <t>4da1ca11-9501-11ee-a8ad-00e01a6800eb#98437236-a8c7-11f0-ab48-22344d083d2c</t>
  </si>
  <si>
    <t>"Тишью" фольгированная 50*70см (20 лист.), Китай, Мокко</t>
  </si>
  <si>
    <t>https://www.lavrpack.ru/local/templates/phoenix_v1/images_cache/thumbs/3a3bc54e7a382f25f61892ecc2222b47.webp?v=1790864799</t>
  </si>
  <si>
    <t>4da1ca11-9501-11ee-a8ad-00e01a6800eb#9ed669b1-a8c7-11f0-ab48-22344d083d2c</t>
  </si>
  <si>
    <t>"Тишью" фольгированная 50*70см (20 лист.), Китай, Мята</t>
  </si>
  <si>
    <t>https://www.lavrpack.ru/local/templates/phoenix_v1/images_cache/thumbs/7bc9509860edc366a7b506d7f594e0a1.webp?v=1790864799</t>
  </si>
  <si>
    <t>4da1ca11-9501-11ee-a8ad-00e01a6800eb#65c5bc51-9502-11ee-a8ad-00e01a6800eb</t>
  </si>
  <si>
    <t>"Тишью" фольгированная 50*70см (20 лист.), Китай, Небесный</t>
  </si>
  <si>
    <t>https://www.lavrpack.ru/local/templates/phoenix_v1/images_cache/thumbs/40f066ca2ef8dd7a333a69bd94e1c716.webp?v=1790864799</t>
  </si>
  <si>
    <t>4da1ca11-9501-11ee-a8ad-00e01a6800eb#7bcf3999-9502-11ee-a8ad-00e01a6800eb</t>
  </si>
  <si>
    <t>"Тишью" фольгированная 50*70см (20 лист.), Китай, Орхидея</t>
  </si>
  <si>
    <t>https://www.lavrpack.ru/local/templates/phoenix_v1/images_cache/thumbs/6b1c9d834aa90d822296b3edc11d1ab3.webp?v=1790864799</t>
  </si>
  <si>
    <t>4da1ca11-9501-11ee-a8ad-00e01a6800eb#8cb45df1-9502-11ee-a8ad-00e01a6800eb</t>
  </si>
  <si>
    <t>"Тишью" фольгированная 50*70см (20 лист.), Китай, Светло-зеленый</t>
  </si>
  <si>
    <t>https://www.lavrpack.ru/local/templates/phoenix_v1/images_cache/thumbs/38c70f30d4f559fbb686202e500d2524.webp?v=1790864799</t>
  </si>
  <si>
    <t>4da1ca11-9501-11ee-a8ad-00e01a6800eb#8f1fc1aa-9503-11ee-a8ad-00e01a6800eb</t>
  </si>
  <si>
    <t>"Тишью" фольгированная 50*70см (20 лист.), Китай, Светло-розовый</t>
  </si>
  <si>
    <t>https://www.lavrpack.ru/local/templates/phoenix_v1/images_cache/thumbs/d0c21d7def9728caec1144f664fa728c.webp?v=1790864799</t>
  </si>
  <si>
    <t>4da1ca11-9501-11ee-a8ad-00e01a6800eb#9720c47e-9502-11ee-a8ad-00e01a6800eb</t>
  </si>
  <si>
    <t>"Тишью" фольгированная 50*70см (20 лист.), Китай, Сиреневый</t>
  </si>
  <si>
    <t>https://www.lavrpack.ru/local/templates/phoenix_v1/images_cache/thumbs/a61c569d25602e4dc7c5e57bfa493197.webp?v=1790864799</t>
  </si>
  <si>
    <t>4da1ca11-9501-11ee-a8ad-00e01a6800eb#a7c5a3a9-9502-11ee-a8ad-00e01a6800eb</t>
  </si>
  <si>
    <t>"Тишью" фольгированная 50*70см (20 лист.), Китай, Чайная роза</t>
  </si>
  <si>
    <t>https://www.lavrpack.ru/local/templates/phoenix_v1/images_cache/thumbs/2d9e112286223e1841da900cf0fba2b3.webp?v=1790864799</t>
  </si>
  <si>
    <t>4da1ca11-9501-11ee-a8ad-00e01a6800eb#a5fb1f3b-a8c7-11f0-ab48-22344d083d2c</t>
  </si>
  <si>
    <t>"Тишью" фольгированная 50*70см (20 лист.), Китай, Черный</t>
  </si>
  <si>
    <t>https://www.lavrpack.ru/local/templates/phoenix_v1/images_cache/thumbs/e9a4b2291aa73aa36ba4f2c936406b2b.webp?v=1790864799</t>
  </si>
  <si>
    <t>4da1ca11-9501-11ee-a8ad-00e01a6800eb#b1bd66ce-9502-11ee-a8ad-00e01a6800eb</t>
  </si>
  <si>
    <t>"Тишью" фольгированная 50*70см (20 лист.), Китай, Шампань</t>
  </si>
  <si>
    <t>https://www.lavrpack.ru/local/templates/phoenix_v1/images_cache/thumbs/a237f453f0663ad352e53c57c03b52be.webp?v=1790852714</t>
  </si>
  <si>
    <t>541a6df0-9ce3-11ef-ab3b-22344d083d2c#603ec686-9ce3-11ef-ab3b-22344d083d2c</t>
  </si>
  <si>
    <t>110385</t>
  </si>
  <si>
    <t>Бумага "Пузыри", 56*48см (5 листов)</t>
  </si>
  <si>
    <t>Золото</t>
  </si>
  <si>
    <t>120гр,</t>
  </si>
  <si>
    <t>https://www.lavrpack.ru/local/templates/phoenix_v1/images_cache/thumbs/dd7a64d8ef4e26136d5ede03ab1266f3.webp?v=1790864799</t>
  </si>
  <si>
    <t>541a6df0-9ce3-11ef-ab3b-22344d083d2c#603ec46e-9ce3-11ef-ab3b-22344d083d2c</t>
  </si>
  <si>
    <t>Серебро</t>
  </si>
  <si>
    <t>https://www.lavrpack.ru/local/templates/phoenix_v1/images_cache/thumbs/85379ae35fa7342b0c2ae312cb707816.webp?v=1790864799</t>
  </si>
  <si>
    <t>541a6df0-9ce3-11ef-ab3b-22344d083d2c#787996f2-9ce3-11ef-ab3b-22344d083d2c</t>
  </si>
  <si>
    <t>Черный</t>
  </si>
  <si>
    <t>https://www.lavrpack.ru/local/templates/phoenix_v1/images_cache/thumbs/181af1fd54c168211abcfd6422ada05c.webp?v=1790864799</t>
  </si>
  <si>
    <t>541a6df0-9ce3-11ef-ab3b-22344d083d2c#725eaa14-9ce3-11ef-ab3b-22344d083d2c</t>
  </si>
  <si>
    <t>Красный</t>
  </si>
  <si>
    <t>https://www.lavrpack.ru/local/templates/phoenix_v1/images_cache/thumbs/3dc4388ea44b5f342f383d5e7ef6bd6b.webp?v=1790864799</t>
  </si>
  <si>
    <t>541a6df0-9ce3-11ef-ab3b-22344d083d2c#663c71a5-9ce3-11ef-ab3b-22344d083d2c</t>
  </si>
  <si>
    <t>Зеленый</t>
  </si>
  <si>
    <t>https://www.lavrpack.ru/local/templates/phoenix_v1/images_cache/thumbs/8eb821bb291328858eeecbe6eced37fb.webp?v=1790864799</t>
  </si>
  <si>
    <t>b6debdc2-9026-11ee-a8ad-00e01a6800eb#c412dfb4-9026-11ee-a8ad-00e01a6800eb</t>
  </si>
  <si>
    <t>105202</t>
  </si>
  <si>
    <t>Бумага "Сакура", 50*50см (5 листов), Белый</t>
  </si>
  <si>
    <t>https://www.lavrpack.ru/local/templates/phoenix_v1/images_cache/thumbs/652b1de728f338ab02fbc2f2dbf58344.webp?v=1790864799</t>
  </si>
  <si>
    <t>b6debdc2-9026-11ee-a8ad-00e01a6800eb#edd523b6-9026-11ee-a8ad-00e01a6800eb</t>
  </si>
  <si>
    <t>Бумага "Сакура", 50*50см (5 листов), Голубой</t>
  </si>
  <si>
    <t>https://www.lavrpack.ru/local/templates/phoenix_v1/images_cache/thumbs/4d2fa98d368980a7307fc2dc9c4e4afc.webp?v=1790864799</t>
  </si>
  <si>
    <t>b6debdc2-9026-11ee-a8ad-00e01a6800eb#fe4a6748-9026-11ee-a8ad-00e01a6800eb</t>
  </si>
  <si>
    <t>Бумага "Сакура", 50*50см (5 листов), Зеленый</t>
  </si>
  <si>
    <t>https://www.lavrpack.ru/local/templates/phoenix_v1/images_cache/thumbs/e79b22f4a9d2bc0254e4a5476884050e.webp?v=1790864799</t>
  </si>
  <si>
    <t>b6debdc2-9026-11ee-a8ad-00e01a6800eb#15f21401-9027-11ee-a8ad-00e01a6800eb</t>
  </si>
  <si>
    <t>Бумага "Сакура", 50*50см (5 листов), Коричневый</t>
  </si>
  <si>
    <t>https://www.lavrpack.ru/local/templates/phoenix_v1/images_cache/thumbs/1e27a1ef724e537249c094878c216df9.webp?v=1790864799</t>
  </si>
  <si>
    <t>b6debdc2-9026-11ee-a8ad-00e01a6800eb#e79cab89-9026-11ee-a8ad-00e01a6800eb</t>
  </si>
  <si>
    <t>Бумага "Сакура", 50*50см (5 листов), Лаванда</t>
  </si>
  <si>
    <t>https://www.lavrpack.ru/local/templates/phoenix_v1/images_cache/thumbs/3757bfefe218e123e124376aa2c77752.webp?v=1790864799</t>
  </si>
  <si>
    <t>b6debdc2-9026-11ee-a8ad-00e01a6800eb#e0468d89-9026-11ee-a8ad-00e01a6800eb</t>
  </si>
  <si>
    <t>Бумага "Сакура", 50*50см (5 листов), Нежно розовый</t>
  </si>
  <si>
    <t>https://www.lavrpack.ru/local/templates/phoenix_v1/images_cache/thumbs/1b9aee2be362c0d03ed3989d4c132124.webp?v=1790864799</t>
  </si>
  <si>
    <t>b6debdc2-9026-11ee-a8ad-00e01a6800eb#050a8e4e-9027-11ee-a8ad-00e01a6800eb</t>
  </si>
  <si>
    <t>Бумага "Сакура", 50*50см (5 листов), Оранжевый</t>
  </si>
  <si>
    <t>https://www.lavrpack.ru/local/templates/phoenix_v1/images_cache/thumbs/cd117bc4e9fb1baa3e4351e7f222b7a3.webp?v=1790864799</t>
  </si>
  <si>
    <t>b6debdc2-9026-11ee-a8ad-00e01a6800eb#d9605048-9026-11ee-a8ad-00e01a6800eb</t>
  </si>
  <si>
    <t>Бумага "Сакура", 50*50см (5 листов), Пудра</t>
  </si>
  <si>
    <t>https://www.lavrpack.ru/local/templates/phoenix_v1/images_cache/thumbs/228e162e36468c32ebeda545d2950bb4.webp?v=1790864799</t>
  </si>
  <si>
    <t>b6debdc2-9026-11ee-a8ad-00e01a6800eb#f755e1fb-9026-11ee-a8ad-00e01a6800eb</t>
  </si>
  <si>
    <t>Бумага "Сакура", 50*50см (5 листов), Синий</t>
  </si>
  <si>
    <t>https://www.lavrpack.ru/local/templates/phoenix_v1/images_cache/thumbs/dd206d7075cdca0c546182f630c18d03.webp?v=1790864799</t>
  </si>
  <si>
    <t>b6debdc2-9026-11ee-a8ad-00e01a6800eb#d23e90d6-9026-11ee-a8ad-00e01a6800eb</t>
  </si>
  <si>
    <t>Бумага "Сакура", 50*50см (5 листов), Слоновая кость</t>
  </si>
  <si>
    <t>https://www.lavrpack.ru/local/templates/phoenix_v1/images_cache/thumbs/dd8a6749334297c233258a0e79a94817.webp?v=1790864799</t>
  </si>
  <si>
    <t>b6debdc2-9026-11ee-a8ad-00e01a6800eb#0b136b60-9027-11ee-a8ad-00e01a6800eb</t>
  </si>
  <si>
    <t>Бумага "Сакура", 50*50см (5 листов), Фуксия</t>
  </si>
  <si>
    <t>https://www.lavrpack.ru/local/templates/phoenix_v1/images_cache/thumbs/6c0dad0877e202f0f360cc50ff0e27b4.webp?v=1790864799</t>
  </si>
  <si>
    <t>b6debdc2-9026-11ee-a8ad-00e01a6800eb#1f5b0496-9027-11ee-a8ad-00e01a6800eb</t>
  </si>
  <si>
    <t>Бумага "Сакура", 50*50см (5 листов), Черный</t>
  </si>
  <si>
    <t>https://www.lavrpack.ru/local/templates/phoenix_v1/images_cache/thumbs/6c1b50f9ecaf9f1d8ab84a3931923c4b.webp?v=1790864799</t>
  </si>
  <si>
    <t>9b687f2f-92e2-11f0-ab48-22344d083d2c#c380a7c5-92e2-11f0-ab48-22344d083d2c</t>
  </si>
  <si>
    <t>114849</t>
  </si>
  <si>
    <t>Бумага "Серебряная Роса" 38*60cм (10 листов), Белый</t>
  </si>
  <si>
    <t>https://www.lavrpack.ru/local/templates/phoenix_v1/images_cache/thumbs/54c791aa5acd0fc405aea8f4288c4bfa.webp?v=1790864799</t>
  </si>
  <si>
    <t>9b687f2f-92e2-11f0-ab48-22344d083d2c#b72829ba-92e2-11f0-ab48-22344d083d2c</t>
  </si>
  <si>
    <t>Бумага "Серебряная Роса" 38*60cм (10 листов), Зеленый</t>
  </si>
  <si>
    <t>https://www.lavrpack.ru/local/templates/phoenix_v1/images_cache/thumbs/ddb9fd465bc5da58f1a1c9771baebc04.webp?v=1790864799</t>
  </si>
  <si>
    <t>9b687f2f-92e2-11f0-ab48-22344d083d2c#a85fe7c3-92e2-11f0-ab48-22344d083d2c</t>
  </si>
  <si>
    <t>Бумага "Серебряная Роса" 38*60cм (10 листов), Красный</t>
  </si>
  <si>
    <t>https://www.lavrpack.ru/local/templates/phoenix_v1/images_cache/thumbs/e613a4840858a914d492f43136c6fcaa.webp?v=1790864799</t>
  </si>
  <si>
    <t>9b687f2f-92e2-11f0-ab48-22344d083d2c#c9bc692e-92e2-11f0-ab48-22344d083d2c</t>
  </si>
  <si>
    <t>Бумага "Серебряная Роса" 38*60cм (10 листов), Сиреневый</t>
  </si>
  <si>
    <t>https://www.lavrpack.ru/local/templates/phoenix_v1/images_cache/thumbs/72288175e66c6e8b6cd35d41bc3d48bc.webp?v=1790864799</t>
  </si>
  <si>
    <t>9b687f2f-92e2-11f0-ab48-22344d083d2c#bd23931a-92e2-11f0-ab48-22344d083d2c</t>
  </si>
  <si>
    <t>Бумага "Серебряная Роса" 38*60cм (10 листов), Черный</t>
  </si>
  <si>
    <t>https://www.lavrpack.ru/local/templates/phoenix_v1/images_cache/thumbs/3db8dac689872255514505c8aaa95404.webp?v=1790864799</t>
  </si>
  <si>
    <t>2b18b5bf-63cc-11f0-ab47-22344d083d2c#3997a176-63cc-11f0-ab47-22344d083d2c</t>
  </si>
  <si>
    <t>113713</t>
  </si>
  <si>
    <t>Бумага "Цветочные новости" 50*70см (10 листов), Розовый</t>
  </si>
  <si>
    <t>https://www.lavrpack.ru/local/templates/phoenix_v1/images_cache/thumbs/5a5a0cf3a95e329dc0d2c2d03aa5d707.webp?v=1790864799</t>
  </si>
  <si>
    <t>2b18b5bf-63cc-11f0-ab47-22344d083d2c#31145038-63cc-11f0-ab47-22344d083d2c</t>
  </si>
  <si>
    <t>Бумага "Цветочные новости" 50*70см (10 листов), Серый</t>
  </si>
  <si>
    <t>https://www.lavrpack.ru/local/templates/phoenix_v1/images_cache/thumbs/9b645e7d1d0dd8f418ff236f31eb60f7.webp?v=1790864799</t>
  </si>
  <si>
    <t>ecf9be47-9ce3-11ef-ab3b-22344d083d2c#0d3ed302-9ce4-11ef-ab3b-22344d083d2c</t>
  </si>
  <si>
    <t>110386</t>
  </si>
  <si>
    <t>Бумага "Love you", 56*48см (5 листов)</t>
  </si>
  <si>
    <t>https://www.lavrpack.ru/local/templates/phoenix_v1/images_cache/thumbs/84da8a113fed5e6cfb7ee6ffc8a8af7c.webp?v=1790864799</t>
  </si>
  <si>
    <t>ecf9be47-9ce3-11ef-ab3b-22344d083d2c#f948f113-9ce3-11ef-ab3b-22344d083d2c</t>
  </si>
  <si>
    <t>https://www.lavrpack.ru/local/templates/phoenix_v1/images_cache/thumbs/54ddfa4db9db963db0115dc2244dca3d.webp?v=1790864799</t>
  </si>
  <si>
    <t>ecf9be47-9ce3-11ef-ab3b-22344d083d2c#07469484-9ce4-11ef-ab3b-22344d083d2c</t>
  </si>
  <si>
    <t>https://www.lavrpack.ru/local/templates/phoenix_v1/images_cache/thumbs/9b14035594eb11a07a13d6873cfb277d.webp?v=1790864799</t>
  </si>
  <si>
    <t>ecf9be47-9ce3-11ef-ab3b-22344d083d2c#0d3ed17f-9ce4-11ef-ab3b-22344d083d2c</t>
  </si>
  <si>
    <t>https://www.lavrpack.ru/local/templates/phoenix_v1/images_cache/thumbs/5acd05d4b27f255fd71ade2af2cc9c3b.webp?v=1790864799</t>
  </si>
  <si>
    <t>5655dc8a-354e-11ee-a5bc-00e01a6800eb#6380a01d-354e-11ee-a5bc-00e01a6800eb</t>
  </si>
  <si>
    <t>103492</t>
  </si>
  <si>
    <t>Бумага водоотталкивающая жатая</t>
  </si>
  <si>
    <t>52*53см.(60гр/м2), Китай, белый</t>
  </si>
  <si>
    <t>5 листов</t>
  </si>
  <si>
    <t>https://www.lavrpack.ru/local/templates/phoenix_v1/images_cache/thumbs/4ef2982d9300be00f0ae95f915aeebbe.webp?v=1790864799</t>
  </si>
  <si>
    <t>5655dc8a-354e-11ee-a5bc-00e01a6800eb#8ae880d7-354e-11ee-a5bc-00e01a6800eb</t>
  </si>
  <si>
    <t>52*53см.(60гр/м2), Китай, бежевый</t>
  </si>
  <si>
    <t>https://www.lavrpack.ru/local/templates/phoenix_v1/images_cache/thumbs/11be274666cc5ee152f0e5127b03e222.webp?v=1790864799</t>
  </si>
  <si>
    <t>5655dc8a-354e-11ee-a5bc-00e01a6800eb#389d2b75-71ab-11ee-a8ad-00e01a6800eb</t>
  </si>
  <si>
    <t>52*53см.(60гр/м2), Китай, зеленый</t>
  </si>
  <si>
    <t>https://www.lavrpack.ru/local/templates/phoenix_v1/images_cache/thumbs/5407f4f3d174d942f1239ae879c0f8b9.webp?v=1790864799</t>
  </si>
  <si>
    <t>5655dc8a-354e-11ee-a5bc-00e01a6800eb#6bd9099b-71ab-11ee-a8ad-00e01a6800eb</t>
  </si>
  <si>
    <t>52*53см.(60гр/м2), Китай, красный</t>
  </si>
  <si>
    <t>https://www.lavrpack.ru/local/templates/phoenix_v1/images_cache/thumbs/ab3d19de172731b83feef634171bb5e7.webp?v=1790864799</t>
  </si>
  <si>
    <t>5655dc8a-354e-11ee-a5bc-00e01a6800eb#78aa34fd-354e-11ee-a5bc-00e01a6800eb</t>
  </si>
  <si>
    <t>52*53см.(60гр/м2), Китай, кремовый</t>
  </si>
  <si>
    <t>https://www.lavrpack.ru/local/templates/phoenix_v1/images_cache/thumbs/0009786a9e72601bc815b40d6515d288.webp?v=1790785010</t>
  </si>
  <si>
    <t>5655dc8a-354e-11ee-a5bc-00e01a6800eb#55a2522c-71ab-11ee-a8ad-00e01a6800eb</t>
  </si>
  <si>
    <t>52*53см.(60гр/м2), Китай, голубой</t>
  </si>
  <si>
    <t>https://www.lavrpack.ru/local/templates/phoenix_v1/images_cache/thumbs/3d1659266212f80d162373f7aed080b8.webp?v=1790864799</t>
  </si>
  <si>
    <t>5655dc8a-354e-11ee-a5bc-00e01a6800eb#c7993673-354e-11ee-a5bc-00e01a6800eb</t>
  </si>
  <si>
    <t>52*53см.(60гр/м2), Китай, сиреневый</t>
  </si>
  <si>
    <t>https://www.lavrpack.ru/local/templates/phoenix_v1/images_cache/thumbs/4f9ec4bec66868a1bf2898b422c8b3d3.webp?v=1790864799</t>
  </si>
  <si>
    <t>5655dc8a-354e-11ee-a5bc-00e01a6800eb#96181840-354e-11ee-a5bc-00e01a6800eb</t>
  </si>
  <si>
    <t>52*53см.(60гр/м2), Китай, ярко-розовый</t>
  </si>
  <si>
    <t>https://www.lavrpack.ru/local/templates/phoenix_v1/images_cache/thumbs/951ed5e890a0a3018f366f14bf44257f.webp?v=1790864799</t>
  </si>
  <si>
    <t>5655dc8a-354e-11ee-a5bc-00e01a6800eb#96ef6e3a-4d27-11f1-ab50-22344d083d2c</t>
  </si>
  <si>
    <t>52*53см.(60гр/м2), Китай, коричневый</t>
  </si>
  <si>
    <t>https://www.lavrpack.ru/local/templates/phoenix_v1/images_cache/thumbs/065368496ed55cb36c7bcb685bc9c415.webp?v=1790864799</t>
  </si>
  <si>
    <t>f2bdc881-0c5d-11ef-9f05-00e01a6800eb#18e6d7e5-0c5e-11ef-9f05-00e01a6800eb</t>
  </si>
  <si>
    <t>107552</t>
  </si>
  <si>
    <t>Бумага для упаковки цветов 50*70см, Красный</t>
  </si>
  <si>
    <t>https://www.lavrpack.ru/local/templates/phoenix_v1/images_cache/thumbs/bda5b14dd124e20e43ab89980362af51.webp?v=1790864799</t>
  </si>
  <si>
    <t>f2bdc881-0c5d-11ef-9f05-00e01a6800eb#096460ae-0c5e-11ef-9f05-00e01a6800eb</t>
  </si>
  <si>
    <t>Бумага для упаковки цветов 50*70см, Крем</t>
  </si>
  <si>
    <t>https://www.lavrpack.ru/local/templates/phoenix_v1/images_cache/thumbs/10b628adb81e00e86c9614b08d4cfee1.webp?v=1790864799</t>
  </si>
  <si>
    <t>f2bdc881-0c5d-11ef-9f05-00e01a6800eb#01843338-0c5e-11ef-9f05-00e01a6800eb</t>
  </si>
  <si>
    <t>Бумага для упаковки цветов 50*70см, Розовый</t>
  </si>
  <si>
    <t>https://www.lavrpack.ru/local/templates/phoenix_v1/images_cache/thumbs/fbbd3f3b825e6c16b57c3497d6d556e3.webp?v=1790864799</t>
  </si>
  <si>
    <t>f2bdc881-0c5d-11ef-9f05-00e01a6800eb#117b4dca-0c5e-11ef-9f05-00e01a6800eb</t>
  </si>
  <si>
    <t>Бумага для упаковки цветов 50*70см, Хаки</t>
  </si>
  <si>
    <t>https://www.lavrpack.ru/local/templates/phoenix_v1/images_cache/thumbs/aac42d77ab133a81ad3615a1c0e34017.webp?v=1790864799</t>
  </si>
  <si>
    <t>ae9dded8-5683-11f0-ab43-22344d083d2c#b8f7a927-5683-11f0-ab43-22344d083d2c</t>
  </si>
  <si>
    <t>113340</t>
  </si>
  <si>
    <t>Бумага жатая влагостойкая 53*53см (5 листов), Белый</t>
  </si>
  <si>
    <t>ad03d4c1-5685-11ed-88ae-00e01a6800eb</t>
  </si>
  <si>
    <t>76787</t>
  </si>
  <si>
    <t>Бумага крафт "Безмятежность"</t>
  </si>
  <si>
    <t>(45 листов), яркая орхидея</t>
  </si>
  <si>
    <t>50см×70см</t>
  </si>
  <si>
    <t>https://www.lavrpack.ru/local/templates/phoenix_v1/images_cache/thumbs/473ef956d00306df52ef9621210cc832.webp?v=1790864798</t>
  </si>
  <si>
    <t>82ca8f27-acf7-11ed-ba70-00e01a6800eb</t>
  </si>
  <si>
    <t>80189</t>
  </si>
  <si>
    <t>(45 листов), песочный</t>
  </si>
  <si>
    <t>https://www.lavrpack.ru/local/templates/phoenix_v1/images_cache/thumbs/503e77e589527286c6f6ce3166790075.webp?v=1790864798</t>
  </si>
  <si>
    <t>1c5c2f31-5686-11ed-88ae-00e01a6800eb</t>
  </si>
  <si>
    <t>76796</t>
  </si>
  <si>
    <t>(45 листов), ярко зеленый</t>
  </si>
  <si>
    <t>https://www.lavrpack.ru/local/templates/phoenix_v1/images_cache/thumbs/46fcd0cdc0fb653ff289e714841f2ce7.webp?v=1790864798</t>
  </si>
  <si>
    <t>40602eea-acf8-11ed-ba70-00e01a6800eb</t>
  </si>
  <si>
    <t>80193</t>
  </si>
  <si>
    <t>(45 листов), насыщенный синий</t>
  </si>
  <si>
    <t>https://www.lavrpack.ru/local/templates/phoenix_v1/images_cache/thumbs/614c8596eccdef467386cde67305e410.webp?v=1790864798</t>
  </si>
  <si>
    <t>fda80857-5685-11ed-88ae-00e01a6800eb</t>
  </si>
  <si>
    <t>76794</t>
  </si>
  <si>
    <t>(45 листов), светло-желтый</t>
  </si>
  <si>
    <t>https://www.lavrpack.ru/local/templates/phoenix_v1/images_cache/thumbs/5724cd495bef2671767c8b3c43fc46d2.webp?v=1790864798</t>
  </si>
  <si>
    <t>cc5a4e70-5685-11ed-88ae-00e01a6800eb</t>
  </si>
  <si>
    <t>76790</t>
  </si>
  <si>
    <t>(45 листов), красная роза</t>
  </si>
  <si>
    <t>https://www.lavrpack.ru/local/templates/phoenix_v1/images_cache/thumbs/4c35cc684707b2dcdbb2a7626c397135.webp?v=1790864798</t>
  </si>
  <si>
    <t>f0e49533-acf7-11ed-ba70-00e01a6800eb</t>
  </si>
  <si>
    <t>80191</t>
  </si>
  <si>
    <t>(45 листов), ледяной-голубой</t>
  </si>
  <si>
    <t>https://www.lavrpack.ru/local/templates/phoenix_v1/images_cache/thumbs/0d5dc7e70cff54f9f838ddf21aff5a18.webp?v=1790864798</t>
  </si>
  <si>
    <t>d2c00163-5685-11ed-88ae-00e01a6800eb</t>
  </si>
  <si>
    <t>76791</t>
  </si>
  <si>
    <t>(45 листов), светло-розовый</t>
  </si>
  <si>
    <t>https://www.lavrpack.ru/local/templates/phoenix_v1/images_cache/thumbs/5cc92c0d8e57d4c6c6f1f63cbb70839b.webp?v=1790864798</t>
  </si>
  <si>
    <t>d1a6859b-acf7-11ed-ba70-00e01a6800eb</t>
  </si>
  <si>
    <t>80190</t>
  </si>
  <si>
    <t>(45 листов), светло-зеленый</t>
  </si>
  <si>
    <t>https://www.lavrpack.ru/local/templates/phoenix_v1/images_cache/thumbs/1094591a116e714f6c6f6338b0c81ffb.webp?v=1790864798</t>
  </si>
  <si>
    <t>b433dcf4-5685-11ed-88ae-00e01a6800eb</t>
  </si>
  <si>
    <t>76788</t>
  </si>
  <si>
    <t>(45 листов), фиолетовый</t>
  </si>
  <si>
    <t>https://www.lavrpack.ru/local/templates/phoenix_v1/images_cache/thumbs/a6a113ab95cf2f03fde5e597b43c9cc2.webp?v=1790864798</t>
  </si>
  <si>
    <t>07c1ed10-acf8-11ed-ba70-00e01a6800eb</t>
  </si>
  <si>
    <t>80192</t>
  </si>
  <si>
    <t>(45 листов), ледяной-фиолетовый</t>
  </si>
  <si>
    <t>https://www.lavrpack.ru/local/templates/phoenix_v1/images_cache/thumbs/e001ff2dc8f047f690c8cc10c52d54ae.webp?v=1790864798</t>
  </si>
  <si>
    <t>e8d0d42b-5685-11ed-88ae-00e01a6800eb</t>
  </si>
  <si>
    <t>76793</t>
  </si>
  <si>
    <t>(45 листов), молочный</t>
  </si>
  <si>
    <t>https://www.lavrpack.ru/local/templates/phoenix_v1/images_cache/thumbs/266e034bc3802d10ca5087cf2cd661e9.webp?v=1790864798</t>
  </si>
  <si>
    <t>99f94c01-61a5-11ed-bb4b-00e01a6800eb</t>
  </si>
  <si>
    <t>77141</t>
  </si>
  <si>
    <t>(45 листов), розовая роза</t>
  </si>
  <si>
    <t>https://www.lavrpack.ru/local/templates/phoenix_v1/images_cache/thumbs/e969a90d068bdeefbf948de4ba47b915.webp?v=1790864798</t>
  </si>
  <si>
    <t>3f7c1d14-749c-11ee-a8ad-00e01a6800eb#ebedf682-2277-11ef-a0dd-00e01a6800eb</t>
  </si>
  <si>
    <t>104727</t>
  </si>
  <si>
    <t>Бумага Тишью "Валентин" 70*50см (28 лист.), XLZ001, Винный/Золото+</t>
  </si>
  <si>
    <t>https://www.lavrpack.ru/local/templates/phoenix_v1/images_cache/thumbs/cce2872325a40367e01368a614351348.webp?v=1790864799</t>
  </si>
  <si>
    <t>3f7c1d14-749c-11ee-a8ad-00e01a6800eb#f74866b0-2277-11ef-a0dd-00e01a6800eb</t>
  </si>
  <si>
    <t>Бумага Тишью "Валентин" 70*50см (28 лист.), XLZ001, Черный/Золото+</t>
  </si>
  <si>
    <t>https://www.lavrpack.ru/local/templates/phoenix_v1/images_cache/thumbs/ab95b2f5cc43dab297287a4f168d1c51.webp?v=1790864799</t>
  </si>
  <si>
    <t>2bd2623c-63cd-11f0-ab47-22344d083d2c#5e90d87d-63cd-11f0-ab47-22344d083d2c</t>
  </si>
  <si>
    <t>113714</t>
  </si>
  <si>
    <t>Бумага тишью "Воздушные сердца" 50*70см, Белый</t>
  </si>
  <si>
    <t>https://www.lavrpack.ru/local/templates/phoenix_v1/images_cache/thumbs/60218af1792c0509cf1ee23393b50ac3.webp?v=1790864799</t>
  </si>
  <si>
    <t>2bd2623c-63cd-11f0-ab47-22344d083d2c#90aeaa3d-63cd-11f0-ab47-22344d083d2c</t>
  </si>
  <si>
    <t>Бумага тишью "Воздушные сердца" 50*70см, Винный</t>
  </si>
  <si>
    <t>https://www.lavrpack.ru/local/templates/phoenix_v1/images_cache/thumbs/7b5dda0d431aa2cfa2c4b5579cf2c72f.webp?v=1790864799</t>
  </si>
  <si>
    <t>2bd2623c-63cd-11f0-ab47-22344d083d2c#38108989-63cd-11f0-ab47-22344d083d2c</t>
  </si>
  <si>
    <t>Бумага тишью "Воздушные сердца" 50*70см, Золото</t>
  </si>
  <si>
    <t>https://www.lavrpack.ru/local/templates/phoenix_v1/images_cache/thumbs/8377213ef3227e7dba437a727de2deaf.webp?v=1790864799</t>
  </si>
  <si>
    <t>2bd2623c-63cd-11f0-ab47-22344d083d2c#5225103c-63cd-11f0-ab47-22344d083d2c</t>
  </si>
  <si>
    <t>Бумага тишью "Воздушные сердца" 50*70см, Розовый</t>
  </si>
  <si>
    <t>https://www.lavrpack.ru/local/templates/phoenix_v1/images_cache/thumbs/059f362e0c0581f8fd534d9c28e827c8.webp?v=1790864799</t>
  </si>
  <si>
    <t>2bd2623c-63cd-11f0-ab47-22344d083d2c#4a682a55-63cd-11f0-ab47-22344d083d2c</t>
  </si>
  <si>
    <t>Бумага тишью "Воздушные сердца" 50*70см, Серебро</t>
  </si>
  <si>
    <t>https://www.lavrpack.ru/local/templates/phoenix_v1/images_cache/thumbs/dd5df9102a7cb83dcff5130072972ab0.webp?v=1790864799</t>
  </si>
  <si>
    <t>2bd2623c-63cd-11f0-ab47-22344d083d2c#8ab56648-63cd-11f0-ab47-22344d083d2c</t>
  </si>
  <si>
    <t>Бумага тишью "Воздушные сердца" 50*70см, Серый</t>
  </si>
  <si>
    <t>https://www.lavrpack.ru/local/templates/phoenix_v1/images_cache/thumbs/cefd3e8e47d11dbc9bd1ae5975b86521.webp?v=1790864799</t>
  </si>
  <si>
    <t>ee30d25e-95b0-11ee-a8ad-00e01a6800eb#0933cfda-95b1-11ee-a8ad-00e01a6800eb</t>
  </si>
  <si>
    <t>105346</t>
  </si>
  <si>
    <t>Бумага тишью "Горошек" 50*70см.(20 лист.), Китай, золото на белом</t>
  </si>
  <si>
    <t>https://www.lavrpack.ru/local/templates/phoenix_v1/images_cache/thumbs/398cf461e102d881984f4a7f80f67223.webp?v=1790864799</t>
  </si>
  <si>
    <t>ee30d25e-95b0-11ee-a8ad-00e01a6800eb#1d874ff2-95b1-11ee-a8ad-00e01a6800eb</t>
  </si>
  <si>
    <t>Бумага тишью "Горошек" 50*70см.(20 лист.), Китай, золото на розовом</t>
  </si>
  <si>
    <t>https://www.lavrpack.ru/local/templates/phoenix_v1/images_cache/thumbs/73226310c36a8b70a05fd723cad510ba.webp?v=1790864799</t>
  </si>
  <si>
    <t>ee30d25e-95b0-11ee-a8ad-00e01a6800eb#3b924e07-95b1-11ee-a8ad-00e01a6800eb</t>
  </si>
  <si>
    <t>Бумага тишью "Горошек" 50*70см.(20 лист.), Китай, серебро на белом</t>
  </si>
  <si>
    <t>https://www.lavrpack.ru/local/templates/phoenix_v1/images_cache/thumbs/77d9eb13c59639a3df1dc900e0c9174c.webp?v=1790864799</t>
  </si>
  <si>
    <t>ee30d25e-95b0-11ee-a8ad-00e01a6800eb#8d8a5cd3-eda1-11ee-9f05-00e01a6800eb</t>
  </si>
  <si>
    <t>Бумага тишью "Горошек" 50*70см.(20 лист.), Китай, черный на белом</t>
  </si>
  <si>
    <t>https://www.lavrpack.ru/local/templates/phoenix_v1/images_cache/thumbs/7611302ec8a8f9697dda26ee916b0085.webp?v=1790864799</t>
  </si>
  <si>
    <t>ee30d25e-95b0-11ee-a8ad-00e01a6800eb#99d9fabe-eda1-11ee-9f05-00e01a6800eb</t>
  </si>
  <si>
    <t>Бумага тишью "Горошек" 50*70см.(20 лист.), Китай, черный на розовом</t>
  </si>
  <si>
    <t>https://www.lavrpack.ru/local/templates/phoenix_v1/images_cache/thumbs/abe72d8fd46e3c106b0f050694df0068.webp?v=1790864799</t>
  </si>
  <si>
    <t>59142212-bc6c-11ef-ab3b-22344d083d2c#1a92f237-4d12-11f0-ab41-22344d083d2c</t>
  </si>
  <si>
    <t>110829</t>
  </si>
  <si>
    <t>Бумага тишью "Письмо" 50*70см.(20 лист.), Золото на сером</t>
  </si>
  <si>
    <t>https://www.lavrpack.ru/local/templates/phoenix_v1/images_cache/thumbs/d03acfc29289d4eb0d4ed122de41c9c2.webp?v=1790864799</t>
  </si>
  <si>
    <t>a2138fd3-95b1-11ee-a8ad-00e01a6800eb#a0bff501-983e-11f0-ab48-22344d083d2c</t>
  </si>
  <si>
    <t>105347</t>
  </si>
  <si>
    <t>Бумага тишью "Сердца" 50*70см.(20 лист.), Китай, Винный</t>
  </si>
  <si>
    <t>https://www.lavrpack.ru/local/templates/phoenix_v1/images_cache/thumbs/36d3882d28a12141f358f55b9a6117bc.webp?v=1790864799</t>
  </si>
  <si>
    <t>a2138fd3-95b1-11ee-a8ad-00e01a6800eb#b0af21a2-95b1-11ee-a8ad-00e01a6800eb</t>
  </si>
  <si>
    <t>Бумага тишью "Сердца" 50*70см.(20 лист.), Китай, золото на розовом</t>
  </si>
  <si>
    <t>https://www.lavrpack.ru/local/templates/phoenix_v1/images_cache/thumbs/72acede89e9ddd9d248ed4db24d6093b.webp?v=1790864799</t>
  </si>
  <si>
    <t>a2138fd3-95b1-11ee-a8ad-00e01a6800eb#c0c06b8e-95b1-11ee-a8ad-00e01a6800eb</t>
  </si>
  <si>
    <t>Бумага тишью "Сердца" 50*70см.(20 лист.), Китай, серебро на белом</t>
  </si>
  <si>
    <t>https://www.lavrpack.ru/local/templates/phoenix_v1/images_cache/thumbs/c5e50b2908fc3e5a0a07f2d128d795f2.webp?v=1790864799</t>
  </si>
  <si>
    <t>a2138fd3-95b1-11ee-a8ad-00e01a6800eb#812f55ff-eda2-11ee-9f05-00e01a6800eb</t>
  </si>
  <si>
    <t>Бумага тишью "Сердца" 50*70см.(20 лист.), Китай, черный на белом</t>
  </si>
  <si>
    <t>https://www.lavrpack.ru/local/templates/phoenix_v1/images_cache/thumbs/756e018e85147792c8e33fe94584c0d9.webp?v=1790864799</t>
  </si>
  <si>
    <t>a2138fd3-95b1-11ee-a8ad-00e01a6800eb#8773b578-eda2-11ee-9f05-00e01a6800eb</t>
  </si>
  <si>
    <t>Бумага тишью "Сердца" 50*70см.(20 лист.), Китай, черный на розовом</t>
  </si>
  <si>
    <t>https://www.lavrpack.ru/local/templates/phoenix_v1/images_cache/thumbs/36e9ef831767d2f2f9f861a9f2ce262d.webp?v=1790864799</t>
  </si>
  <si>
    <t>80bb8234-cb52-11f0-ab4d-22344d083d2c#852dbd74-cb53-11f0-ab4d-22344d083d2c</t>
  </si>
  <si>
    <t>116119</t>
  </si>
  <si>
    <t>Бумага Тишью 50*66см (20 лист.), Бирюза (317С)</t>
  </si>
  <si>
    <t>https://www.lavrpack.ru/local/templates/phoenix_v1/images_cache/thumbs/cb9f4eca13511e964a635f469e6f287b.webp?v=1790864799</t>
  </si>
  <si>
    <t>80bb8234-cb52-11f0-ab4d-22344d083d2c#b5888858-cb52-11f0-ab4d-22344d083d2c</t>
  </si>
  <si>
    <t>Бумага Тишью 50*66см (20 лист.), Крем (245)</t>
  </si>
  <si>
    <t>https://www.lavrpack.ru/local/templates/phoenix_v1/images_cache/thumbs/3479aee6bf88d480cbf00319ba23abbf.webp?v=1790822219</t>
  </si>
  <si>
    <t>80bb8234-cb52-11f0-ab4d-22344d083d2c#76031845-cb53-11f0-ab4d-22344d083d2c</t>
  </si>
  <si>
    <t>Бумага Тишью 50*66см (20 лист.), Персик (230)</t>
  </si>
  <si>
    <t>https://www.lavrpack.ru/local/templates/phoenix_v1/images_cache/thumbs/8e54af04decd20016e2dc18b0f81d771.webp?v=1790864799</t>
  </si>
  <si>
    <t>80bb8234-cb52-11f0-ab4d-22344d083d2c#64d4ea89-cb53-11f0-ab4d-22344d083d2c</t>
  </si>
  <si>
    <t>Бумага Тишью 50*66см (20 лист.), Розовый (202)</t>
  </si>
  <si>
    <t>https://www.lavrpack.ru/local/templates/phoenix_v1/images_cache/thumbs/9201b5f0788e31213ec1c06234ed5af6.webp?v=1790864799</t>
  </si>
  <si>
    <t>aa8ffcdf-a540-11f1-ab51-22344d083d2c#e0c39703-a540-11f1-ab51-22344d083d2c</t>
  </si>
  <si>
    <t>120101</t>
  </si>
  <si>
    <t>Бумага Тишью</t>
  </si>
  <si>
    <t>(30гр.), Светло-розовый</t>
  </si>
  <si>
    <t>50см×30м</t>
  </si>
  <si>
    <t>aa8ffcdf-a540-11f1-ab51-22344d083d2c#dabb3d92-a540-11f1-ab51-22344d083d2c</t>
  </si>
  <si>
    <t>(30гр.), Розовый</t>
  </si>
  <si>
    <t>aa8ffcdf-a540-11f1-ab51-22344d083d2c#cd6d7ab3-a540-11f1-ab51-22344d083d2c</t>
  </si>
  <si>
    <t>(30гр.), Кремовый</t>
  </si>
  <si>
    <t>aa8ffcdf-a540-11f1-ab51-22344d083d2c#b7f45745-a540-11f1-ab51-22344d083d2c</t>
  </si>
  <si>
    <t>(30гр.), Бежевый</t>
  </si>
  <si>
    <t>aa8ffcdf-a540-11f1-ab51-22344d083d2c#bf57842f-a540-11f1-ab51-22344d083d2c</t>
  </si>
  <si>
    <t>(30гр.), Белый</t>
  </si>
  <si>
    <t>aa8ffcdf-a540-11f1-ab51-22344d083d2c#c5fda3c0-a540-11f1-ab51-22344d083d2c</t>
  </si>
  <si>
    <t>(30гр.), Красный</t>
  </si>
  <si>
    <t>246e8ebe-5680-11f0-ab43-22344d083d2c#4b68ad32-5681-11f0-ab43-22344d083d2c</t>
  </si>
  <si>
    <t>113339</t>
  </si>
  <si>
    <t>Бумага Тишью 51*66см.(10 лист.) перламутр , Персик</t>
  </si>
  <si>
    <t>https://www.lavrpack.ru/local/templates/phoenix_v1/images_cache/thumbs/b5daa19b06bd0ec2c60dfb2b87b37d53.webp?v=1790864799</t>
  </si>
  <si>
    <t>c3cee54f-d78b-11ee-a0ad-00e01a6800eb#31b6ee64-d78c-11ee-a0ad-00e01a6800eb</t>
  </si>
  <si>
    <t>106568</t>
  </si>
  <si>
    <t>Бумага Тишью 51*66см.(10 лист.), Китай, Белый</t>
  </si>
  <si>
    <t>https://www.lavrpack.ru/local/templates/phoenix_v1/images_cache/thumbs/00d9a79bd8157236956c1e076aac55de.webp?v=1790864799</t>
  </si>
  <si>
    <t>c3cee54f-d78b-11ee-a0ad-00e01a6800eb#a0c62273-d78c-11ee-a0ad-00e01a6800eb</t>
  </si>
  <si>
    <t>Бумага Тишью 51*66см.(10 лист.), Китай, Зеленое яблоко</t>
  </si>
  <si>
    <t>https://www.lavrpack.ru/local/templates/phoenix_v1/images_cache/thumbs/73effcffa9b8069f4750cce9b65fd158.webp?v=1790864799</t>
  </si>
  <si>
    <t>c3cee54f-d78b-11ee-a0ad-00e01a6800eb#a6c7dbac-d78c-11ee-a0ad-00e01a6800eb</t>
  </si>
  <si>
    <t>Бумага Тишью 51*66см.(10 лист.), Китай, Зеленый</t>
  </si>
  <si>
    <t>https://www.lavrpack.ru/local/templates/phoenix_v1/images_cache/thumbs/7191e716e42a6272e56a3ff417b08286.webp?v=1790864799</t>
  </si>
  <si>
    <t>c3cee54f-d78b-11ee-a0ad-00e01a6800eb#19f7f1cd-d78d-11ee-a0ad-00e01a6800eb</t>
  </si>
  <si>
    <t>Бумага Тишью 51*66см.(10 лист.), Китай, Небесный</t>
  </si>
  <si>
    <t>https://www.lavrpack.ru/local/templates/phoenix_v1/images_cache/thumbs/0a931075dd0bd0de03e6fce9f5ebe7cb.webp?v=1790864799</t>
  </si>
  <si>
    <t>c3cee54f-d78b-11ee-a0ad-00e01a6800eb#3cf82b4c-d78e-11ee-a0ad-00e01a6800eb</t>
  </si>
  <si>
    <t>Бумага Тишью 51*66см.(10 лист.), Китай, Черный</t>
  </si>
  <si>
    <t>https://www.lavrpack.ru/local/templates/phoenix_v1/images_cache/thumbs/85d49475ee84c1a7254b0d70cb03f63f.webp?v=1790864799</t>
  </si>
  <si>
    <t>2bfd6a86-e546-11ef-ab3c-22344d083d2c#320b5f7b-e546-11ef-ab3c-22344d083d2c</t>
  </si>
  <si>
    <t>111246</t>
  </si>
  <si>
    <t>Бумага Тишью 51*70см.(40 лист.), Китай, Черный</t>
  </si>
  <si>
    <t>8e01d1ab-0931-11ef-9f05-00e01a6800eb#d9612418-0931-11ef-9f05-00e01a6800eb</t>
  </si>
  <si>
    <t>107493</t>
  </si>
  <si>
    <t>Бумага тишью Радужная</t>
  </si>
  <si>
    <t>(20 листов), Синий</t>
  </si>
  <si>
    <t>https://www.lavrpack.ru/local/templates/phoenix_v1/images_cache/thumbs/f215b1afe2e5ad94a11f3409908b5832.webp?v=1790864799</t>
  </si>
  <si>
    <t>8e01d1ab-0931-11ef-9f05-00e01a6800eb#d1398d47-0931-11ef-9f05-00e01a6800eb</t>
  </si>
  <si>
    <t>(20 листов), Темно-фиолетовый</t>
  </si>
  <si>
    <t>https://www.lavrpack.ru/local/templates/phoenix_v1/images_cache/thumbs/ad2b59d7a13ea4118dd3afc02f651d34.webp?v=1790864799</t>
  </si>
  <si>
    <t>8e01d1ab-0931-11ef-9f05-00e01a6800eb#aeb0d6c2-0931-11ef-9f05-00e01a6800eb</t>
  </si>
  <si>
    <t>(20 листов), Оранжевый</t>
  </si>
  <si>
    <t>https://www.lavrpack.ru/local/templates/phoenix_v1/images_cache/thumbs/f344b26fb1258b01471800f1830861c6.webp?v=1790864799</t>
  </si>
  <si>
    <t>8e01d1ab-0931-11ef-9f05-00e01a6800eb#a1bcf9dd-0931-11ef-9f05-00e01a6800eb</t>
  </si>
  <si>
    <t>(20 листов), Коралл</t>
  </si>
  <si>
    <t>https://www.lavrpack.ru/local/templates/phoenix_v1/images_cache/thumbs/c5472562b5b7247257a624afaed442e5.webp?v=1790864799</t>
  </si>
  <si>
    <t>8e01d1ab-0931-11ef-9f05-00e01a6800eb#9a4f0e45-0931-11ef-9f05-00e01a6800eb</t>
  </si>
  <si>
    <t>(20 листов), Желтый</t>
  </si>
  <si>
    <t>https://www.lavrpack.ru/local/templates/phoenix_v1/images_cache/thumbs/6ddb2f8b35d34fb746a541a7dc26886b.webp?v=1790864799</t>
  </si>
  <si>
    <t>8e01d1ab-0931-11ef-9f05-00e01a6800eb#9456dac5-0931-11ef-9f05-00e01a6800eb</t>
  </si>
  <si>
    <t>(20 листов), Зеленый</t>
  </si>
  <si>
    <t>https://www.lavrpack.ru/local/templates/phoenix_v1/images_cache/thumbs/efa08d0a89bc3c6f387aff4db41c61ad.webp?v=1790864799</t>
  </si>
  <si>
    <t>8e01d1ab-0931-11ef-9f05-00e01a6800eb#9a4f0e35-0931-11ef-9f05-00e01a6800eb</t>
  </si>
  <si>
    <t>(20 листов), Фуксия</t>
  </si>
  <si>
    <t>https://www.lavrpack.ru/local/templates/phoenix_v1/images_cache/thumbs/752687fe62b1f0f986af6b05f83888ce.webp?v=1790864799</t>
  </si>
  <si>
    <t>bfa70e03-092d-11ef-9f05-00e01a6800eb#3901551b-092e-11ef-9f05-00e01a6800eb</t>
  </si>
  <si>
    <t>107492</t>
  </si>
  <si>
    <t>Водоотталкивающая жатая бумага</t>
  </si>
  <si>
    <t>(5 листов), Мятный</t>
  </si>
  <si>
    <t>56см×56см,</t>
  </si>
  <si>
    <t>https://www.lavrpack.ru/local/templates/phoenix_v1/images_cache/thumbs/cf4d4e7c9ae1d10580553d3c8d394abd.webp?v=1790864799</t>
  </si>
  <si>
    <t>bfa70e03-092d-11ef-9f05-00e01a6800eb#3fec54e7-092e-11ef-9f05-00e01a6800eb</t>
  </si>
  <si>
    <t>(5 листов), Синий</t>
  </si>
  <si>
    <t>https://www.lavrpack.ru/local/templates/phoenix_v1/images_cache/thumbs/a81071f8f98a233b2bbc4bc89e6f9a3c.webp?v=1790864799</t>
  </si>
  <si>
    <t>bfa70e03-092d-11ef-9f05-00e01a6800eb#1a547985-092e-11ef-9f05-00e01a6800eb</t>
  </si>
  <si>
    <t>(5 листов), Фиолетовый</t>
  </si>
  <si>
    <t>https://www.lavrpack.ru/local/templates/phoenix_v1/images_cache/thumbs/fb50a9d391d38e5870a916832ec279d0.webp?v=1790864799</t>
  </si>
  <si>
    <t>e1b8d7ad-63c8-11f0-ab47-22344d083d2c#19902f70-63c9-11f0-ab47-22344d083d2c</t>
  </si>
  <si>
    <t>113711</t>
  </si>
  <si>
    <t>Перламутровая бумага 50*70см (20 листов), Голубой</t>
  </si>
  <si>
    <t>https://www.lavrpack.ru/local/templates/phoenix_v1/images_cache/thumbs/91f51a7a3b49dbb13f78255883f08caa.webp?v=1790864799</t>
  </si>
  <si>
    <t>e1b8d7ad-63c8-11f0-ab47-22344d083d2c#f4866b3d-63c8-11f0-ab47-22344d083d2c</t>
  </si>
  <si>
    <t>Перламутровая бумага 50*70см (20 листов), Желтый</t>
  </si>
  <si>
    <t>https://www.lavrpack.ru/local/templates/phoenix_v1/images_cache/thumbs/528a0ab9707b4b1b3e99bf81229d5c6f.webp?v=1790864799</t>
  </si>
  <si>
    <t>e1b8d7ad-63c8-11f0-ab47-22344d083d2c#0d64dd4e-63c9-11f0-ab47-22344d083d2c</t>
  </si>
  <si>
    <t>Перламутровая бумага 50*70см (20 листов), Лайм</t>
  </si>
  <si>
    <t>https://www.lavrpack.ru/local/templates/phoenix_v1/images_cache/thumbs/dac6e0b99a5572a8f4d38a3e7f0c63bb.webp?v=1790864799</t>
  </si>
  <si>
    <t>e1b8d7ad-63c8-11f0-ab47-22344d083d2c#481c2c7d-63c9-11f0-ab47-22344d083d2c</t>
  </si>
  <si>
    <t>Перламутровая бумага 50*70см (20 листов), Персик</t>
  </si>
  <si>
    <t>https://www.lavrpack.ru/local/templates/phoenix_v1/images_cache/thumbs/748b2f4d1b4f6a51bc22870ca90424d9.webp?v=1790864799</t>
  </si>
  <si>
    <t>e1b8d7ad-63c8-11f0-ab47-22344d083d2c#2f5ff727-63c9-11f0-ab47-22344d083d2c</t>
  </si>
  <si>
    <t>Перламутровая бумага 50*70см (20 листов), Пудра</t>
  </si>
  <si>
    <t>https://www.lavrpack.ru/local/templates/phoenix_v1/images_cache/thumbs/d16690fdf0c69fca2dec958b654da944.webp?v=1790864799</t>
  </si>
  <si>
    <t>e1b8d7ad-63c8-11f0-ab47-22344d083d2c#5024a0e5-63c9-11f0-ab47-22344d083d2c</t>
  </si>
  <si>
    <t>Перламутровая бумага 50*70см (20 листов), Сирень</t>
  </si>
  <si>
    <t>https://www.lavrpack.ru/local/templates/phoenix_v1/images_cache/thumbs/58ef0e2b5578328088520afa4e72861e.webp?v=1790864799</t>
  </si>
  <si>
    <t>e1b8d7ad-63c8-11f0-ab47-22344d083d2c#20f8fd58-63c9-11f0-ab47-22344d083d2c</t>
  </si>
  <si>
    <t>Перламутровая бумага 50*70см (20 листов), Шампань</t>
  </si>
  <si>
    <t>https://www.lavrpack.ru/local/templates/phoenix_v1/images_cache/thumbs/236581643646be152ac134b7908316c0.webp?v=1790864799</t>
  </si>
  <si>
    <t>e1b8d7ad-63c8-11f0-ab47-22344d083d2c#3c2a103a-63c9-11f0-ab47-22344d083d2c</t>
  </si>
  <si>
    <t>Перламутровая бумага 50*70см (20 листов), Шоколад</t>
  </si>
  <si>
    <t>https://www.lavrpack.ru/local/templates/phoenix_v1/images_cache/thumbs/e1d84033710c06f1ff4f85a0c63e4475.webp?v=1790864799</t>
  </si>
  <si>
    <t>b858ddb5-edae-11ee-9f05-00e01a6800eb#7b64ca15-31f9-11ef-843e-00e01a6800eb</t>
  </si>
  <si>
    <t>106962</t>
  </si>
  <si>
    <t>Перфарированная бумага</t>
  </si>
  <si>
    <t>58cм*58см, Светло желтый</t>
  </si>
  <si>
    <t>10 листов</t>
  </si>
  <si>
    <t>https://www.lavrpack.ru/local/templates/phoenix_v1/images_cache/thumbs/e7c7281144afd821bbf69475b3f3fd47.webp?v=1790864799</t>
  </si>
  <si>
    <t>b858ddb5-edae-11ee-9f05-00e01a6800eb#f9319a6c-edae-11ee-9f05-00e01a6800eb</t>
  </si>
  <si>
    <t>58cм*58см, Чайная роза</t>
  </si>
  <si>
    <t>https://www.lavrpack.ru/local/templates/phoenix_v1/images_cache/thumbs/9f34a5ae68c5e10e1135d2305f459796.webp?v=1790864799</t>
  </si>
  <si>
    <t>b858ddb5-edae-11ee-9f05-00e01a6800eb#d16cbcf8-edae-11ee-9f05-00e01a6800eb</t>
  </si>
  <si>
    <t>58cм*58см, Светло-розовый</t>
  </si>
  <si>
    <t>https://www.lavrpack.ru/local/templates/phoenix_v1/images_cache/thumbs/121abe5df001fea98907cd65fda57449.webp?v=1790864799</t>
  </si>
  <si>
    <t>823741e5-2d40-11ef-a848-00e01a6800eb#ce9084bc-2d40-11ef-a848-00e01a6800eb</t>
  </si>
  <si>
    <t>108196</t>
  </si>
  <si>
    <t>Тишью Бумага</t>
  </si>
  <si>
    <t>(20 листов/30гр.), Сиреневый</t>
  </si>
  <si>
    <t>50смx66см</t>
  </si>
  <si>
    <t>https://www.lavrpack.ru/local/templates/phoenix_v1/images_cache/thumbs/96ed85a71925ac3ba14096ede8e1e821.webp?v=1790864799</t>
  </si>
  <si>
    <t>823741e5-2d40-11ef-a848-00e01a6800eb#e3a82c2c-b924-11ef-ab3b-22344d083d2c</t>
  </si>
  <si>
    <t>(20 листов/30гр.), Оранжевый</t>
  </si>
  <si>
    <t>https://www.lavrpack.ru/local/templates/phoenix_v1/images_cache/thumbs/c53cefb400baaab6d77caa777fc59bbb.webp?v=1790864799</t>
  </si>
  <si>
    <t>823741e5-2d40-11ef-a848-00e01a6800eb#a5ebe5ee-2d40-11ef-a848-00e01a6800eb</t>
  </si>
  <si>
    <t>(20 листов/30гр.), Бежевый</t>
  </si>
  <si>
    <t>https://www.lavrpack.ru/local/templates/phoenix_v1/images_cache/thumbs/67d3ca5443341309adaf3e57e69de968.webp?v=1790864799</t>
  </si>
  <si>
    <t>823741e5-2d40-11ef-a848-00e01a6800eb#4cd3c68b-1f73-11f0-ab40-22344d083d2c</t>
  </si>
  <si>
    <t>(20 листов/30гр.), Крем</t>
  </si>
  <si>
    <t>https://www.lavrpack.ru/local/templates/phoenix_v1/images_cache/thumbs/5260421f2aa55219f110599bbf901ab2.webp?v=1790864799</t>
  </si>
  <si>
    <t>823741e5-2d40-11ef-a848-00e01a6800eb#89bf5c70-2d40-11ef-a848-00e01a6800eb</t>
  </si>
  <si>
    <t>(20 листов/30гр.), Красный</t>
  </si>
  <si>
    <t>https://www.lavrpack.ru/local/templates/phoenix_v1/images_cache/thumbs/fa8c4003b4403ba8021f2ae9c2c2d5fd.webp?v=1790864799</t>
  </si>
  <si>
    <t>823741e5-2d40-11ef-a848-00e01a6800eb#bb0e7dbd-2d40-11ef-a848-00e01a6800eb</t>
  </si>
  <si>
    <t>(20 листов/30гр.), Мята</t>
  </si>
  <si>
    <t>https://www.lavrpack.ru/local/templates/phoenix_v1/images_cache/thumbs/b748f366aa1bdbb36ee5a42ad5106b1d.webp?v=1790864799</t>
  </si>
  <si>
    <t>823741e5-2d40-11ef-a848-00e01a6800eb#9ff3b27e-2d40-11ef-a848-00e01a6800eb</t>
  </si>
  <si>
    <t>(20 листов/30гр.), Светло-розовый</t>
  </si>
  <si>
    <t>https://www.lavrpack.ru/local/templates/phoenix_v1/images_cache/thumbs/4fa40aee6ff6cc0515e88e094484bfaa.webp?v=1790822219</t>
  </si>
  <si>
    <t>823741e5-2d40-11ef-a848-00e01a6800eb#c849c3e3-2d40-11ef-a848-00e01a6800eb</t>
  </si>
  <si>
    <t>(20 листов/30гр.), Светло-коричневый</t>
  </si>
  <si>
    <t>https://www.lavrpack.ru/local/templates/phoenix_v1/images_cache/thumbs/7a8d23857008d4096a9011c77dc02f84.webp?v=1790864799</t>
  </si>
  <si>
    <t>823741e5-2d40-11ef-a848-00e01a6800eb#26deaef0-2d5a-11ef-a848-00e01a6800eb</t>
  </si>
  <si>
    <t>(20 листов/30гр.), Белый</t>
  </si>
  <si>
    <t>https://www.lavrpack.ru/local/templates/phoenix_v1/images_cache/thumbs/ddb487d82dbd6ed72c0ff71576422e2c.webp?v=1790864799</t>
  </si>
  <si>
    <t>823741e5-2d40-11ef-a848-00e01a6800eb#b4237df1-2d40-11ef-a848-00e01a6800eb</t>
  </si>
  <si>
    <t>(20 листов/30гр.), Жемчужный</t>
  </si>
  <si>
    <t>https://www.lavrpack.ru/local/templates/phoenix_v1/images_cache/thumbs/3ef647cfdac263ee674dac2b15ae362c.webp?v=1790864799</t>
  </si>
  <si>
    <t>823741e5-2d40-11ef-a848-00e01a6800eb#90381a3e-2d40-11ef-a848-00e01a6800eb</t>
  </si>
  <si>
    <t>(20 листов/30гр.), Розовый</t>
  </si>
  <si>
    <t>https://www.lavrpack.ru/local/templates/phoenix_v1/images_cache/thumbs/0ef6e2f56fc684a49701ccb5c2adce18.webp?v=1790864799</t>
  </si>
  <si>
    <t>823741e5-2d40-11ef-a848-00e01a6800eb#ae1d0240-2d40-11ef-a848-00e01a6800eb</t>
  </si>
  <si>
    <t>(20 листов/30гр.), Винный</t>
  </si>
  <si>
    <t>https://www.lavrpack.ru/local/templates/phoenix_v1/images_cache/thumbs/c5fc8d3a8e852878f891a2730c8737fd.webp?v=1790864799</t>
  </si>
  <si>
    <t>8d0f73ff-d1a4-11ef-ab3c-22344d083d2c#be7310fe-d1a4-11ef-ab3c-22344d083d2c</t>
  </si>
  <si>
    <t>110956</t>
  </si>
  <si>
    <t>Тишью влагостойкая "Градиент" 50*70см (20листов), Голубой/Персик</t>
  </si>
  <si>
    <t>https://www.lavrpack.ru/local/templates/phoenix_v1/images_cache/thumbs/e6353b8938acb636f5fab80d705685bb.webp?v=1790864799</t>
  </si>
  <si>
    <t>8d0f73ff-d1a4-11ef-ab3c-22344d083d2c#afecc3cb-d1a4-11ef-ab3c-22344d083d2c</t>
  </si>
  <si>
    <t>Тишью влагостойкая "Градиент" 50*70см (20листов), Зеленый/Синий</t>
  </si>
  <si>
    <t>https://www.lavrpack.ru/local/templates/phoenix_v1/images_cache/thumbs/b9601c0c77b0e2f5304bea109bb8f1ce.webp?v=1790864799</t>
  </si>
  <si>
    <t>8d0f73ff-d1a4-11ef-ab3c-22344d083d2c#cd38b3d1-d1a4-11ef-ab3c-22344d083d2c</t>
  </si>
  <si>
    <t>Тишью влагостойкая "Градиент" 50*70см (20листов), Оливка/Оранжевый</t>
  </si>
  <si>
    <t>https://www.lavrpack.ru/local/templates/phoenix_v1/images_cache/thumbs/8df30b998b8568cf127110a63a1bc9c1.webp?v=1790864799</t>
  </si>
  <si>
    <t>8d0f73ff-d1a4-11ef-ab3c-22344d083d2c#99b56b55-d1a4-11ef-ab3c-22344d083d2c</t>
  </si>
  <si>
    <t>Тишью влагостойкая "Градиент" 50*70см (20листов), Розовый/Синий</t>
  </si>
  <si>
    <t>https://www.lavrpack.ru/local/templates/phoenix_v1/images_cache/thumbs/6bde999795799ef5849ceb23aa735053.webp?v=1790864799</t>
  </si>
  <si>
    <t>8d0f73ff-d1a4-11ef-ab3c-22344d083d2c#a2fa2a0c-d1a4-11ef-ab3c-22344d083d2c</t>
  </si>
  <si>
    <t>Тишью влагостойкая "Градиент" 50*70см (20листов), Сирень/Розовый</t>
  </si>
  <si>
    <t>https://www.lavrpack.ru/local/templates/phoenix_v1/images_cache/thumbs/ead2ec0c38ce523577142cf7bad7c831.webp?v=1790864799</t>
  </si>
  <si>
    <t>8d0f73ff-d1a4-11ef-ab3c-22344d083d2c#d3dbd217-d1a4-11ef-ab3c-22344d083d2c</t>
  </si>
  <si>
    <t>Тишью влагостойкая "Градиент" 50*70см (20листов), Черника</t>
  </si>
  <si>
    <t>https://www.lavrpack.ru/local/templates/phoenix_v1/images_cache/thumbs/0e00e7efe04384d5e8f0e2f12be2cc2f.webp?v=1790864799</t>
  </si>
  <si>
    <t>27791277-d1a2-11ef-ab3c-22344d083d2c#575f6fd2-d1a2-11ef-ab3c-22344d083d2c</t>
  </si>
  <si>
    <t>110955</t>
  </si>
  <si>
    <t>Тишью перламутровая "Градиент" 50*70см (20листов), Желтый/Зеленый</t>
  </si>
  <si>
    <t>https://www.lavrpack.ru/local/templates/phoenix_v1/images_cache/thumbs/077aaa2fd35c70ba055da8eba4dfafaa.webp?v=1790864799</t>
  </si>
  <si>
    <t>27791277-d1a2-11ef-ab3c-22344d083d2c#40e2d6ee-d1a2-11ef-ab3c-22344d083d2c</t>
  </si>
  <si>
    <t>Тишью перламутровая "Градиент" 50*70см (20листов), Красный/Желтый</t>
  </si>
  <si>
    <t>https://www.lavrpack.ru/local/templates/phoenix_v1/images_cache/thumbs/5d99c3b04cb760a8b1e59606145347ec.webp?v=1790864799</t>
  </si>
  <si>
    <t>27791277-d1a2-11ef-ab3c-22344d083d2c#6b35fc62-d1a2-11ef-ab3c-22344d083d2c</t>
  </si>
  <si>
    <t>Тишью перламутровая "Градиент" 50*70см (20листов), Розовый/Зеленый</t>
  </si>
  <si>
    <t>https://www.lavrpack.ru/local/templates/phoenix_v1/images_cache/thumbs/c1784190e487b1e2b0f9b965d1c8702a.webp?v=1790864799</t>
  </si>
  <si>
    <t>27791277-d1a2-11ef-ab3c-22344d083d2c#3780721e-d1a2-11ef-ab3c-22344d083d2c</t>
  </si>
  <si>
    <t>Тишью перламутровая "Градиент" 50*70см (20листов), Розовый/Синий</t>
  </si>
  <si>
    <t>https://www.lavrpack.ru/local/templates/phoenix_v1/images_cache/thumbs/a8b4c0368d0ab7b8158d7a8434e537fd.webp?v=1790864799</t>
  </si>
  <si>
    <t>27791277-d1a2-11ef-ab3c-22344d083d2c#48b587e9-d1a2-11ef-ab3c-22344d083d2c</t>
  </si>
  <si>
    <t>Тишью перламутровая "Градиент" 50*70см (20листов), Розовый/Фиолетовый</t>
  </si>
  <si>
    <t>https://www.lavrpack.ru/local/templates/phoenix_v1/images_cache/thumbs/dd15483675c2a5d41e8780aed8e32641.webp?v=1790864799</t>
  </si>
  <si>
    <t>27791277-d1a2-11ef-ab3c-22344d083d2c#63ccfde7-d1a2-11ef-ab3c-22344d083d2c</t>
  </si>
  <si>
    <t>Тишью перламутровая "Градиент" 50*70см (20листов), Синий/Фиолетовый</t>
  </si>
  <si>
    <t>https://www.lavrpack.ru/local/templates/phoenix_v1/images_cache/thumbs/1e6ef8e19ceac04aa8c95248f98f72ec.webp?v=1790864799</t>
  </si>
  <si>
    <t>5be00fa8-7f2c-11ec-b73f-0018e40a3af2</t>
  </si>
  <si>
    <t>65802</t>
  </si>
  <si>
    <t>Упак. материал</t>
  </si>
  <si>
    <t>Китай</t>
  </si>
  <si>
    <t>бумага водонепрониц."Пралине" 10 листов 58×58см. голубой</t>
  </si>
  <si>
    <t>https://www.lavrpack.ru/local/templates/phoenix_v1/images_cache/thumbs/509368070677a7ee47eec58c63232345.webp?v=1790864798</t>
  </si>
  <si>
    <t>0c5d432d-7f2f-11ec-b73f-0018e40a3af2</t>
  </si>
  <si>
    <t>65800</t>
  </si>
  <si>
    <t>бумага водонепрониц."Пралине" 10 листов 58×58см. сиреневый</t>
  </si>
  <si>
    <t>https://www.lavrpack.ru/local/templates/phoenix_v1/images_cache/thumbs/61cfc4953f7c16b4f411b43b697ff186.webp?v=1790864798</t>
  </si>
  <si>
    <t>1cfa45ac-95ec-11ef-ab37-22344d083d2c#364be78a-4d11-11f0-ab41-22344d083d2c</t>
  </si>
  <si>
    <t>110203</t>
  </si>
  <si>
    <t>бумага тишью "Цветы" 50×70см (20 лист.)</t>
  </si>
  <si>
    <t>https://www.lavrpack.ru/local/templates/phoenix_v1/images_cache/thumbs/936957e8e7fd46026e9329ec1ee01269.webp?v=1790864799</t>
  </si>
  <si>
    <t>1cfa45ac-95ec-11ef-ab37-22344d083d2c#07339c6b-4d11-11f0-ab41-22344d083d2c</t>
  </si>
  <si>
    <t>Небесный</t>
  </si>
  <si>
    <t>https://www.lavrpack.ru/local/templates/phoenix_v1/images_cache/thumbs/bd667b916b7a5a5aef667a93f78c5bd0.webp?v=1790864799</t>
  </si>
  <si>
    <t>1cfa45ac-95ec-11ef-ab37-22344d083d2c#29cf5416-95ec-11ef-ab37-22344d083d2c</t>
  </si>
  <si>
    <t>Сиреневый</t>
  </si>
  <si>
    <t>https://www.lavrpack.ru/local/templates/phoenix_v1/images_cache/thumbs/14b176fc256cf1f320cc5abe857ada60.webp?v=1790864799</t>
  </si>
  <si>
    <t>840f5d51-0c48-11ef-9f05-00e01a6800eb#8a9d8796-0c48-11ef-9f05-00e01a6800eb</t>
  </si>
  <si>
    <t>107544</t>
  </si>
  <si>
    <t>Фетр в листах (48см*48см), Китай, Белый</t>
  </si>
  <si>
    <t>https://www.lavrpack.ru/local/templates/phoenix_v1/images_cache/thumbs/03476ac6809fb147015d7281ca74e17a.webp?v=1790864799</t>
  </si>
  <si>
    <t>840f5d51-0c48-11ef-9f05-00e01a6800eb#39d2f0bd-0c49-11ef-9f05-00e01a6800eb</t>
  </si>
  <si>
    <t>Фетр в листах (48см*48см), Китай, Бордовый</t>
  </si>
  <si>
    <t>https://www.lavrpack.ru/local/templates/phoenix_v1/images_cache/thumbs/6c89fe43ed3158d767112d97d1af34d0.webp?v=1790864799</t>
  </si>
  <si>
    <t>840f5d51-0c48-11ef-9f05-00e01a6800eb#bc2cede7-0c48-11ef-9f05-00e01a6800eb</t>
  </si>
  <si>
    <t>Фетр в листах (48см*48см), Китай, Голубой</t>
  </si>
  <si>
    <t>https://www.lavrpack.ru/local/templates/phoenix_v1/images_cache/thumbs/5f8c6003e388d6ac4e85d41aaf674fb4.webp?v=1790864799</t>
  </si>
  <si>
    <t>840f5d51-0c48-11ef-9f05-00e01a6800eb#adca7d2e-0c48-11ef-9f05-00e01a6800eb</t>
  </si>
  <si>
    <t>Фетр в листах (48см*48см), Китай, Красный</t>
  </si>
  <si>
    <t>https://www.lavrpack.ru/local/templates/phoenix_v1/images_cache/thumbs/4248da651f4fe79c2feaed42e038df51.webp?v=1790864799</t>
  </si>
  <si>
    <t>840f5d51-0c48-11ef-9f05-00e01a6800eb#d329379e-0c48-11ef-9f05-00e01a6800eb</t>
  </si>
  <si>
    <t>Фетр в листах (48см*48см), Китай, Нежно-розовый</t>
  </si>
  <si>
    <t>https://www.lavrpack.ru/local/templates/phoenix_v1/images_cache/thumbs/dee08103cb09a1a2886ea33538393959.webp?v=1790864799</t>
  </si>
  <si>
    <t>840f5d51-0c48-11ef-9f05-00e01a6800eb#ef0e57c2-0c48-11ef-9f05-00e01a6800eb</t>
  </si>
  <si>
    <t>Фетр в листах (48см*48см), Китай, Нежно-фиолетовый</t>
  </si>
  <si>
    <t>https://www.lavrpack.ru/local/templates/phoenix_v1/images_cache/thumbs/691ac365a0e1972fc940e1f1eb8682f2.webp?v=1790864799</t>
  </si>
  <si>
    <t>840f5d51-0c48-11ef-9f05-00e01a6800eb#18af486d-0c49-11ef-9f05-00e01a6800eb</t>
  </si>
  <si>
    <t>Фетр в листах (48см*48см), Китай, Розовый</t>
  </si>
  <si>
    <t>https://www.lavrpack.ru/local/templates/phoenix_v1/images_cache/thumbs/e51bd9eb0af1a9ccc088c0ff6b7542b8.webp?v=1790864799</t>
  </si>
  <si>
    <t>840f5d51-0c48-11ef-9f05-00e01a6800eb#e2539beb-0c48-11ef-9f05-00e01a6800eb</t>
  </si>
  <si>
    <t>Фетр в листах (48см*48см), Китай, Светло-желтый</t>
  </si>
  <si>
    <t>https://www.lavrpack.ru/local/templates/phoenix_v1/images_cache/thumbs/6dc4ec18e1641018fa7eacc63f5d79da.webp?v=1790864799</t>
  </si>
  <si>
    <t>840f5d51-0c48-11ef-9f05-00e01a6800eb#284007f7-0c49-11ef-9f05-00e01a6800eb</t>
  </si>
  <si>
    <t>Фетр в листах (48см*48см), Китай, Светло-фиолетовый</t>
  </si>
  <si>
    <t>https://www.lavrpack.ru/local/templates/phoenix_v1/images_cache/thumbs/aa3dd0bb5f6daf0afcaa9bc0b3016213.webp?v=1790864799</t>
  </si>
  <si>
    <t>840f5d51-0c48-11ef-9f05-00e01a6800eb#996d7787-0c48-11ef-9f05-00e01a6800eb</t>
  </si>
  <si>
    <t>Фетр в листах (48см*48см), Китай, Слоновая кость</t>
  </si>
  <si>
    <t>https://www.lavrpack.ru/local/templates/phoenix_v1/images_cache/thumbs/2e0370c291796824ceffe078dda6be28.webp?v=1790864799</t>
  </si>
  <si>
    <t>840f5d51-0c48-11ef-9f05-00e01a6800eb#f870246e-0c48-11ef-9f05-00e01a6800eb</t>
  </si>
  <si>
    <t>Фетр в листах (48см*48см), Китай, Темно-розовый</t>
  </si>
  <si>
    <t>https://www.lavrpack.ru/local/templates/phoenix_v1/images_cache/thumbs/756deaa9a579c10e0ec48ed04180ed39.webp?v=1790864799</t>
  </si>
  <si>
    <t>840f5d51-0c48-11ef-9f05-00e01a6800eb#071078c6-0c49-11ef-9f05-00e01a6800eb</t>
  </si>
  <si>
    <t>Фетр в листах (48см*48см), Китай, Темно-фиолетовый</t>
  </si>
  <si>
    <t>https://www.lavrpack.ru/local/templates/phoenix_v1/images_cache/thumbs/30c4d80a3a5f38e9e22a44818fd861f1.webp?v=1790864799</t>
  </si>
  <si>
    <t>840f5d51-0c48-11ef-9f05-00e01a6800eb#31a1d46c-0c49-11ef-9f05-00e01a6800eb</t>
  </si>
  <si>
    <t>Фетр в листах (48см*48см), Китай, Фиолетовый</t>
  </si>
  <si>
    <t>https://www.lavrpack.ru/local/templates/phoenix_v1/images_cache/thumbs/4d78e3f1ffda94e52b47044dad65c6f6.webp?v=1790864799</t>
  </si>
  <si>
    <t>840f5d51-0c48-11ef-9f05-00e01a6800eb#111da84e-0c49-11ef-9f05-00e01a6800eb</t>
  </si>
  <si>
    <t>Фетр в листах (48см*48см), Китай, Шампань</t>
  </si>
  <si>
    <t>https://www.lavrpack.ru/local/templates/phoenix_v1/images_cache/thumbs/ef607daa62fe01b7c3f6ceba466377c4.webp?v=1790864799</t>
  </si>
  <si>
    <t>840f5d51-0c48-11ef-9f05-00e01a6800eb#cc5f8b04-0c48-11ef-9f05-00e01a6800eb</t>
  </si>
  <si>
    <t>Фетр в листах (48см*48см), Китай, Ярко-розовый</t>
  </si>
  <si>
    <t>https://www.lavrpack.ru/local/templates/phoenix_v1/images_cache/thumbs/94ca5f4827b25ddbe9f867b7c67ccefc.webp?v=1790864799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</si>
  <si>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</si>
  <si>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</si>
  <si>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</si>
  <si>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</si>
  <si>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</si>
  <si>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</si>
  <si>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</si>
  <si>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</si>
  <si>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</si>
  <si>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</si>
  <si>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</si>
  <si>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</si>
  <si>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19:37</t>
  </si>
  <si>
    <t>Тип цены: опт</t>
  </si>
  <si>
    <t>Раздел: Бумага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</si>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</sst>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ba4475886ba19a2c81a074fbdf4eeda5.jpg"/><Relationship Id="rId3" Type="http://schemas.openxmlformats.org/officeDocument/2006/relationships/image" Target="../media/e44e17f112b43e16f502e87ba17ad431.jpg"/><Relationship Id="rId4" Type="http://schemas.openxmlformats.org/officeDocument/2006/relationships/image" Target="../media/4aadeef039ed5c3d49e7e403102dff4a.jpg"/><Relationship Id="rId5" Type="http://schemas.openxmlformats.org/officeDocument/2006/relationships/image" Target="../media/446d01c5e0766e1c52c39ed600d5aae8.jpg"/><Relationship Id="rId6" Type="http://schemas.openxmlformats.org/officeDocument/2006/relationships/image" Target="../media/1b413959aaf86339e20489af35fecc55.jpg"/><Relationship Id="rId7" Type="http://schemas.openxmlformats.org/officeDocument/2006/relationships/image" Target="../media/ebc184dd76e002ed7dbb9c7c572d55fa.jpg"/><Relationship Id="rId8" Type="http://schemas.openxmlformats.org/officeDocument/2006/relationships/image" Target="../media/4d13a3ac7568a0898d8bf698c8a2eccf.jpg"/><Relationship Id="rId9" Type="http://schemas.openxmlformats.org/officeDocument/2006/relationships/image" Target="../media/7ce3ef1b93e338831132841f729c181f.jpg"/><Relationship Id="rId10" Type="http://schemas.openxmlformats.org/officeDocument/2006/relationships/image" Target="../media/8cae811cd7faf7212645448684b0da63.jpg"/><Relationship Id="rId11" Type="http://schemas.openxmlformats.org/officeDocument/2006/relationships/image" Target="../media/d0d810e410d329141b275d1eb11f3c56.jpg"/><Relationship Id="rId12" Type="http://schemas.openxmlformats.org/officeDocument/2006/relationships/image" Target="../media/a00014a3bb9fd58bdb6dde46bb483df9.jpg"/><Relationship Id="rId13" Type="http://schemas.openxmlformats.org/officeDocument/2006/relationships/image" Target="../media/e4d5bcd7af450439a5901c0bcd114345.jpg"/><Relationship Id="rId14" Type="http://schemas.openxmlformats.org/officeDocument/2006/relationships/image" Target="../media/3943417ffaef9a151241531c5d1b87df.jpg"/><Relationship Id="rId15" Type="http://schemas.openxmlformats.org/officeDocument/2006/relationships/image" Target="../media/4414af5dbc76e0b5f2790e89ba459a03.jpg"/><Relationship Id="rId16" Type="http://schemas.openxmlformats.org/officeDocument/2006/relationships/image" Target="../media/8623cf8cd39ae7fd107430df31b80ef2.jpg"/><Relationship Id="rId17" Type="http://schemas.openxmlformats.org/officeDocument/2006/relationships/image" Target="../media/194dee2e44822aec830f4d60edab6b62.jpg"/><Relationship Id="rId18" Type="http://schemas.openxmlformats.org/officeDocument/2006/relationships/image" Target="../media/13ce93f7b1ab70589e6d9ca67309e007.jpg"/><Relationship Id="rId19" Type="http://schemas.openxmlformats.org/officeDocument/2006/relationships/image" Target="../media/b977d763b479aa7a9c7c5ad70dcb5b1f.jpg"/><Relationship Id="rId20" Type="http://schemas.openxmlformats.org/officeDocument/2006/relationships/image" Target="../media/a5e51e8cbd4e134a77cd05083e5a5370.jpg"/><Relationship Id="rId21" Type="http://schemas.openxmlformats.org/officeDocument/2006/relationships/image" Target="../media/86c2a3a44cc322f8c069df656d3365be.jpg"/><Relationship Id="rId22" Type="http://schemas.openxmlformats.org/officeDocument/2006/relationships/image" Target="../media/a0fc516b289fd5566f862e6f7a1ceed4.jpg"/><Relationship Id="rId23" Type="http://schemas.openxmlformats.org/officeDocument/2006/relationships/image" Target="../media/895afc3bd39e26446842fe10ae1d8411.jpg"/><Relationship Id="rId24" Type="http://schemas.openxmlformats.org/officeDocument/2006/relationships/image" Target="../media/560a6e64f0df7c4508925e2a309fa925.jpg"/><Relationship Id="rId25" Type="http://schemas.openxmlformats.org/officeDocument/2006/relationships/image" Target="../media/1f57715db8578c440ed1746032ed09f4.jpg"/><Relationship Id="rId26" Type="http://schemas.openxmlformats.org/officeDocument/2006/relationships/image" Target="../media/6851978d8be4587aa2bd20d3acc7074e.jpg"/><Relationship Id="rId27" Type="http://schemas.openxmlformats.org/officeDocument/2006/relationships/image" Target="../media/8c3e95bd5d527b45b2fb5308e896c3c8.jpg"/><Relationship Id="rId28" Type="http://schemas.openxmlformats.org/officeDocument/2006/relationships/image" Target="../media/3cf2b475269999d405f560a117c26102.jpg"/><Relationship Id="rId29" Type="http://schemas.openxmlformats.org/officeDocument/2006/relationships/image" Target="../media/9e54fedc3b8baac97da4384b59435ad5.jpg"/><Relationship Id="rId30" Type="http://schemas.openxmlformats.org/officeDocument/2006/relationships/image" Target="../media/7c17eda63815195facdd55ec55da60ef.jpg"/><Relationship Id="rId31" Type="http://schemas.openxmlformats.org/officeDocument/2006/relationships/image" Target="../media/c9ab6fdfaf5ae1eb1c0a96d7eab01ee9.jpg"/><Relationship Id="rId32" Type="http://schemas.openxmlformats.org/officeDocument/2006/relationships/image" Target="../media/a9492f0571ec9d467531bbe60b180baa.jpg"/><Relationship Id="rId33" Type="http://schemas.openxmlformats.org/officeDocument/2006/relationships/image" Target="../media/469c8c57721b24bdadb1f916643d0b9f.jpg"/><Relationship Id="rId34" Type="http://schemas.openxmlformats.org/officeDocument/2006/relationships/image" Target="../media/27b3af79baf82340f6033acd38c0bc6f.jpg"/><Relationship Id="rId35" Type="http://schemas.openxmlformats.org/officeDocument/2006/relationships/image" Target="../media/8aaf4542de89cc4aa1d060b53de1b21b.jpg"/><Relationship Id="rId36" Type="http://schemas.openxmlformats.org/officeDocument/2006/relationships/image" Target="../media/ca8aedab1f176499eb6ce08cec3a70ac.jpg"/><Relationship Id="rId37" Type="http://schemas.openxmlformats.org/officeDocument/2006/relationships/image" Target="../media/5e1e3fd3a7138e30af47232b73fe8e7f.jpg"/><Relationship Id="rId38" Type="http://schemas.openxmlformats.org/officeDocument/2006/relationships/image" Target="../media/9cca02590415759397fa33396cdbd4aa.jpg"/><Relationship Id="rId39" Type="http://schemas.openxmlformats.org/officeDocument/2006/relationships/image" Target="../media/cfcaabaf2d87b22f751f72abff4a3874.jpg"/><Relationship Id="rId40" Type="http://schemas.openxmlformats.org/officeDocument/2006/relationships/image" Target="../media/1f8bbf614263343026efb03420e03f57.jpg"/><Relationship Id="rId41" Type="http://schemas.openxmlformats.org/officeDocument/2006/relationships/image" Target="../media/98721595d5c9465c7c10b4ec28d64c34.jpg"/><Relationship Id="rId42" Type="http://schemas.openxmlformats.org/officeDocument/2006/relationships/image" Target="../media/c903ee4c696b33b279385fd20a6d8204.jpg"/><Relationship Id="rId43" Type="http://schemas.openxmlformats.org/officeDocument/2006/relationships/image" Target="../media/ae071da052a4afbc82002d316e1eaa93.jpg"/><Relationship Id="rId44" Type="http://schemas.openxmlformats.org/officeDocument/2006/relationships/image" Target="../media/9e336593bf88cd90262a007d7c15702d.jpg"/><Relationship Id="rId45" Type="http://schemas.openxmlformats.org/officeDocument/2006/relationships/image" Target="../media/d66664d81cfb7bf36d44c672da7daab9.jpg"/><Relationship Id="rId46" Type="http://schemas.openxmlformats.org/officeDocument/2006/relationships/image" Target="../media/5d8883a782677e9028b5c8581f33ca22.jpg"/><Relationship Id="rId47" Type="http://schemas.openxmlformats.org/officeDocument/2006/relationships/image" Target="../media/35c68a16f54c2127f175dda21226b65d.jpg"/><Relationship Id="rId48" Type="http://schemas.openxmlformats.org/officeDocument/2006/relationships/image" Target="../media/16d266e015d999cdb3a8a547d637503a.jpg"/><Relationship Id="rId49" Type="http://schemas.openxmlformats.org/officeDocument/2006/relationships/image" Target="../media/b1d49b5299b3ed8b4854e37637392e87.jpg"/><Relationship Id="rId50" Type="http://schemas.openxmlformats.org/officeDocument/2006/relationships/image" Target="../media/6a7102d7977fdbb5e1e4e00839c00b05.jpg"/><Relationship Id="rId51" Type="http://schemas.openxmlformats.org/officeDocument/2006/relationships/image" Target="../media/0a69ff69be7dbb6c428c0c9697d01c91.jpg"/><Relationship Id="rId52" Type="http://schemas.openxmlformats.org/officeDocument/2006/relationships/image" Target="../media/4729b7b58509c1d020a37c532b1bfc5f.jpg"/><Relationship Id="rId53" Type="http://schemas.openxmlformats.org/officeDocument/2006/relationships/image" Target="../media/266df1be369bc94b842fe57db67152a7.jpg"/><Relationship Id="rId54" Type="http://schemas.openxmlformats.org/officeDocument/2006/relationships/image" Target="../media/5513a1512fb4771a4c14c21e54234e39.jpg"/><Relationship Id="rId55" Type="http://schemas.openxmlformats.org/officeDocument/2006/relationships/image" Target="../media/ec56113e08f161d50b0a72bef2388516.jpg"/><Relationship Id="rId56" Type="http://schemas.openxmlformats.org/officeDocument/2006/relationships/image" Target="../media/2e7dea69af5ebb5850e7b8c86b9f810b.jpg"/><Relationship Id="rId57" Type="http://schemas.openxmlformats.org/officeDocument/2006/relationships/image" Target="../media/6d5ce3741f087877c8b69ae735716fc9.jpg"/><Relationship Id="rId58" Type="http://schemas.openxmlformats.org/officeDocument/2006/relationships/image" Target="../media/747ef089b9ae4d53e9b171bd56dba951.jpg"/><Relationship Id="rId59" Type="http://schemas.openxmlformats.org/officeDocument/2006/relationships/image" Target="../media/157af95696613e708b1dddf0559ba982.jpg"/><Relationship Id="rId60" Type="http://schemas.openxmlformats.org/officeDocument/2006/relationships/image" Target="../media/c52a8f300166a5a511d67ff97ae626f6.jpg"/><Relationship Id="rId61" Type="http://schemas.openxmlformats.org/officeDocument/2006/relationships/image" Target="../media/2b7d9d24589cc168b94c7035803b37ac.jpg"/><Relationship Id="rId62" Type="http://schemas.openxmlformats.org/officeDocument/2006/relationships/image" Target="../media/4e5a33cf580ce730b41b962d01626798.jpg"/><Relationship Id="rId63" Type="http://schemas.openxmlformats.org/officeDocument/2006/relationships/image" Target="../media/ca848ffdc5e6a2650b57ef197156ada5.jpg"/><Relationship Id="rId64" Type="http://schemas.openxmlformats.org/officeDocument/2006/relationships/image" Target="../media/f09b3d97e5754b93bb65c59920338693.jpg"/><Relationship Id="rId65" Type="http://schemas.openxmlformats.org/officeDocument/2006/relationships/image" Target="../media/a792d7353f0ba352a041cf6202e44e20.jpg"/><Relationship Id="rId66" Type="http://schemas.openxmlformats.org/officeDocument/2006/relationships/image" Target="../media/3de3353cc4bcc17677b75920ba3b1db8.jpg"/><Relationship Id="rId67" Type="http://schemas.openxmlformats.org/officeDocument/2006/relationships/image" Target="../media/6bec2a7453c14bb0fa333090f2913de8.jpg"/><Relationship Id="rId68" Type="http://schemas.openxmlformats.org/officeDocument/2006/relationships/image" Target="../media/aeaba31c6c543517a908d471cf1b2f18.jpg"/><Relationship Id="rId69" Type="http://schemas.openxmlformats.org/officeDocument/2006/relationships/image" Target="../media/1dabab8383a5d40a1260175398252888.jpg"/><Relationship Id="rId70" Type="http://schemas.openxmlformats.org/officeDocument/2006/relationships/image" Target="../media/f34bb7bbe5d0c23da0227084ca0132af.jpg"/><Relationship Id="rId71" Type="http://schemas.openxmlformats.org/officeDocument/2006/relationships/image" Target="../media/3c95b45f432efd0ddf7bfcd4b4b70f2f.jpg"/><Relationship Id="rId72" Type="http://schemas.openxmlformats.org/officeDocument/2006/relationships/image" Target="../media/fe24e5a08f50344fc22549a62ac4bfdc.jpg"/><Relationship Id="rId73" Type="http://schemas.openxmlformats.org/officeDocument/2006/relationships/image" Target="../media/22e71d7a6fae1eb8a9fccec553159cf0.jpg"/><Relationship Id="rId74" Type="http://schemas.openxmlformats.org/officeDocument/2006/relationships/image" Target="../media/76c805643197b81f0428558bd0b77a7b.jpg"/><Relationship Id="rId75" Type="http://schemas.openxmlformats.org/officeDocument/2006/relationships/image" Target="../media/29c5f2262717ba60fe48da84161f4856.jpg"/><Relationship Id="rId76" Type="http://schemas.openxmlformats.org/officeDocument/2006/relationships/image" Target="../media/abad7630b03e46b7fe3cab6642af72be.jpg"/><Relationship Id="rId77" Type="http://schemas.openxmlformats.org/officeDocument/2006/relationships/image" Target="../media/89cfb7bbb9149de7becfdd2829419f19.jpg"/><Relationship Id="rId78" Type="http://schemas.openxmlformats.org/officeDocument/2006/relationships/image" Target="../media/3ca9e07649bae42327e583cbadb96a48.jpg"/><Relationship Id="rId79" Type="http://schemas.openxmlformats.org/officeDocument/2006/relationships/image" Target="../media/b6b75c8dafdc067afca50455a00171bb.jpg"/><Relationship Id="rId80" Type="http://schemas.openxmlformats.org/officeDocument/2006/relationships/image" Target="../media/56ded326f1c9674c1febec0c9e7912ce.jpg"/><Relationship Id="rId81" Type="http://schemas.openxmlformats.org/officeDocument/2006/relationships/image" Target="../media/3fe01d1c5f09a8bf686533e34e5c3f59.jpg"/><Relationship Id="rId82" Type="http://schemas.openxmlformats.org/officeDocument/2006/relationships/image" Target="../media/36447789a7ee0df485fa2481e1a09584.jpg"/><Relationship Id="rId83" Type="http://schemas.openxmlformats.org/officeDocument/2006/relationships/image" Target="../media/31af1d239dc37b193d58e1ec4d208552.jpg"/><Relationship Id="rId84" Type="http://schemas.openxmlformats.org/officeDocument/2006/relationships/image" Target="../media/0145e012580adb289ff6e3d996def4dc.jpg"/><Relationship Id="rId85" Type="http://schemas.openxmlformats.org/officeDocument/2006/relationships/image" Target="../media/e9d253202d055b825a0d13c0ebf304d6.jpg"/><Relationship Id="rId86" Type="http://schemas.openxmlformats.org/officeDocument/2006/relationships/image" Target="../media/dc68de57171c6a7bdf21d80120502f66.jpg"/><Relationship Id="rId87" Type="http://schemas.openxmlformats.org/officeDocument/2006/relationships/image" Target="../media/815f06c2061d6afdbbba532e3770f92d.jpg"/><Relationship Id="rId88" Type="http://schemas.openxmlformats.org/officeDocument/2006/relationships/image" Target="../media/6727dff254a175bfcc39744954a608a0.jpg"/><Relationship Id="rId89" Type="http://schemas.openxmlformats.org/officeDocument/2006/relationships/image" Target="../media/ce1a8819faa1dd53d83c0bde5e0c35d4.jpg"/><Relationship Id="rId90" Type="http://schemas.openxmlformats.org/officeDocument/2006/relationships/image" Target="../media/2e7c8273b4bcfd63451b51ad5a352a5f.jpg"/><Relationship Id="rId91" Type="http://schemas.openxmlformats.org/officeDocument/2006/relationships/image" Target="../media/6ec7c98fa39897022212d31e2d773abc.jpg"/><Relationship Id="rId92" Type="http://schemas.openxmlformats.org/officeDocument/2006/relationships/image" Target="../media/e0cdc066b8ded29ff9061c79ac2905e8.jpg"/><Relationship Id="rId93" Type="http://schemas.openxmlformats.org/officeDocument/2006/relationships/image" Target="../media/850eb22ad5704ab0521cbf2b04005512.jpg"/><Relationship Id="rId94" Type="http://schemas.openxmlformats.org/officeDocument/2006/relationships/image" Target="../media/6d5ce3741f087877c8b69ae735716fc9.jpg"/><Relationship Id="rId95" Type="http://schemas.openxmlformats.org/officeDocument/2006/relationships/image" Target="../media/6d5ce3741f087877c8b69ae735716fc9.jpg"/><Relationship Id="rId96" Type="http://schemas.openxmlformats.org/officeDocument/2006/relationships/image" Target="../media/6d5ce3741f087877c8b69ae735716fc9.jpg"/><Relationship Id="rId97" Type="http://schemas.openxmlformats.org/officeDocument/2006/relationships/image" Target="../media/6d5ce3741f087877c8b69ae735716fc9.jpg"/><Relationship Id="rId98" Type="http://schemas.openxmlformats.org/officeDocument/2006/relationships/image" Target="../media/6d5ce3741f087877c8b69ae735716fc9.jpg"/><Relationship Id="rId99" Type="http://schemas.openxmlformats.org/officeDocument/2006/relationships/image" Target="../media/6d5ce3741f087877c8b69ae735716fc9.jpg"/><Relationship Id="rId100" Type="http://schemas.openxmlformats.org/officeDocument/2006/relationships/image" Target="../media/f3db278dbff9147b78fc3face0e78d43.jpg"/><Relationship Id="rId101" Type="http://schemas.openxmlformats.org/officeDocument/2006/relationships/image" Target="../media/6f73fcb85a1258ee077f7ddb6e760dde.jpg"/><Relationship Id="rId102" Type="http://schemas.openxmlformats.org/officeDocument/2006/relationships/image" Target="../media/8db8fc74262fdc29ceb6a94ab1eb2cad.jpg"/><Relationship Id="rId103" Type="http://schemas.openxmlformats.org/officeDocument/2006/relationships/image" Target="../media/53ec809deaf677443b023cff16624fc0.jpg"/><Relationship Id="rId104" Type="http://schemas.openxmlformats.org/officeDocument/2006/relationships/image" Target="../media/f29027127e98aa88511973f4d11dfdd7.jpg"/><Relationship Id="rId105" Type="http://schemas.openxmlformats.org/officeDocument/2006/relationships/image" Target="../media/07694830e48c2a8b5451988baf64e25a.jpg"/><Relationship Id="rId106" Type="http://schemas.openxmlformats.org/officeDocument/2006/relationships/image" Target="../media/6d5ce3741f087877c8b69ae735716fc9.jpg"/><Relationship Id="rId107" Type="http://schemas.openxmlformats.org/officeDocument/2006/relationships/image" Target="../media/e24d487db477db4423198b2363e385e0.jpg"/><Relationship Id="rId108" Type="http://schemas.openxmlformats.org/officeDocument/2006/relationships/image" Target="../media/8cd02e7b3330940b85463c8d63a829cc.jpg"/><Relationship Id="rId109" Type="http://schemas.openxmlformats.org/officeDocument/2006/relationships/image" Target="../media/ab0f5d1ee133215cca9e2cd69f14e65b.jpg"/><Relationship Id="rId110" Type="http://schemas.openxmlformats.org/officeDocument/2006/relationships/image" Target="../media/8aafeda0ac1dac1b2cbe88fd8ca86419.jpg"/><Relationship Id="rId111" Type="http://schemas.openxmlformats.org/officeDocument/2006/relationships/image" Target="../media/75f05314a0a938b6fe3cff64629d47eb.jpg"/><Relationship Id="rId112" Type="http://schemas.openxmlformats.org/officeDocument/2006/relationships/image" Target="../media/eb5dce34ca2003d733659a6351f27a2c.jpg"/><Relationship Id="rId113" Type="http://schemas.openxmlformats.org/officeDocument/2006/relationships/image" Target="../media/23e5d0bfcdda7049952b92a3b735452f.jpg"/><Relationship Id="rId114" Type="http://schemas.openxmlformats.org/officeDocument/2006/relationships/image" Target="../media/5df9f6e5f45592643ed0b15fce4bbb6e.jpg"/><Relationship Id="rId115" Type="http://schemas.openxmlformats.org/officeDocument/2006/relationships/image" Target="../media/cce770c0f5f21968918c6ced20f00c9a.jpg"/><Relationship Id="rId116" Type="http://schemas.openxmlformats.org/officeDocument/2006/relationships/image" Target="../media/59269287bf76ee2e6939ea1368b4f4a6.jpg"/><Relationship Id="rId117" Type="http://schemas.openxmlformats.org/officeDocument/2006/relationships/image" Target="../media/c4afc389d36b0cfa6a8d334401086a0f.jpg"/><Relationship Id="rId118" Type="http://schemas.openxmlformats.org/officeDocument/2006/relationships/image" Target="../media/7c5d8a776135c223a06235a673c47331.jpg"/><Relationship Id="rId119" Type="http://schemas.openxmlformats.org/officeDocument/2006/relationships/image" Target="../media/9ed69474b9722bad248994f166efa29f.jpg"/><Relationship Id="rId120" Type="http://schemas.openxmlformats.org/officeDocument/2006/relationships/image" Target="../media/f5f5c2759041e5dc416d5e65de8a73df.jpg"/><Relationship Id="rId121" Type="http://schemas.openxmlformats.org/officeDocument/2006/relationships/image" Target="../media/507d3b3b4c94b6296106c768d86509d5.jpg"/><Relationship Id="rId122" Type="http://schemas.openxmlformats.org/officeDocument/2006/relationships/image" Target="../media/8f2f3119c434a62af0997825c4e8002b.jpg"/><Relationship Id="rId123" Type="http://schemas.openxmlformats.org/officeDocument/2006/relationships/image" Target="../media/28291ec0c25c71a206607693499556e3.jpg"/><Relationship Id="rId124" Type="http://schemas.openxmlformats.org/officeDocument/2006/relationships/image" Target="../media/1b032a64bdfa12da5d8f2f91edd1b644.jpg"/><Relationship Id="rId125" Type="http://schemas.openxmlformats.org/officeDocument/2006/relationships/image" Target="../media/f408bedd28e518ad38162d2b50b8d474.jpg"/><Relationship Id="rId126" Type="http://schemas.openxmlformats.org/officeDocument/2006/relationships/image" Target="../media/5d26ba5421b320a463cc95485a9a62f4.jpg"/><Relationship Id="rId127" Type="http://schemas.openxmlformats.org/officeDocument/2006/relationships/image" Target="../media/a02900fb5ffa472385d1dd3b1c53dfd1.jpg"/><Relationship Id="rId128" Type="http://schemas.openxmlformats.org/officeDocument/2006/relationships/image" Target="../media/269bd5260536917140375c269ab6e9a2.jpg"/><Relationship Id="rId129" Type="http://schemas.openxmlformats.org/officeDocument/2006/relationships/image" Target="../media/a9117c3c2ed37ba7a08f29f08d5d5bd7.jpg"/><Relationship Id="rId130" Type="http://schemas.openxmlformats.org/officeDocument/2006/relationships/image" Target="../media/fe89b5c322160115843c96fbb8dd53d8.jpg"/><Relationship Id="rId131" Type="http://schemas.openxmlformats.org/officeDocument/2006/relationships/image" Target="../media/364e0656715cf8c8db66e99e51559c68.jpg"/><Relationship Id="rId132" Type="http://schemas.openxmlformats.org/officeDocument/2006/relationships/image" Target="../media/44f43af51dadeb26beff70e4f423d982.jpg"/><Relationship Id="rId133" Type="http://schemas.openxmlformats.org/officeDocument/2006/relationships/image" Target="../media/06da9cfb64456ca1894cd3110a340c14.jpg"/><Relationship Id="rId134" Type="http://schemas.openxmlformats.org/officeDocument/2006/relationships/image" Target="../media/0b0b6c66758f25434b5ba2e8c4e1792e.jpg"/><Relationship Id="rId135" Type="http://schemas.openxmlformats.org/officeDocument/2006/relationships/image" Target="../media/64198db33608f44b8261f1490545cc16.jpg"/><Relationship Id="rId136" Type="http://schemas.openxmlformats.org/officeDocument/2006/relationships/image" Target="../media/aa7e3e046e65c87e78ee9bd96c51062f.jpg"/><Relationship Id="rId137" Type="http://schemas.openxmlformats.org/officeDocument/2006/relationships/image" Target="../media/a2388f1d6fde533d29aae22ea9239da5.jpg"/><Relationship Id="rId138" Type="http://schemas.openxmlformats.org/officeDocument/2006/relationships/image" Target="../media/f9718e30f56808bd68dc97cf6d001999.jpg"/><Relationship Id="rId139" Type="http://schemas.openxmlformats.org/officeDocument/2006/relationships/image" Target="../media/fa31daf20a8561ad1f4268315fb5fcf5.jpg"/><Relationship Id="rId140" Type="http://schemas.openxmlformats.org/officeDocument/2006/relationships/image" Target="../media/36c97327dd2a9f212e8018cde38c21df.jpg"/><Relationship Id="rId141" Type="http://schemas.openxmlformats.org/officeDocument/2006/relationships/image" Target="../media/9ceb46084f8c2a07e1717ff2708feb6a.jpg"/><Relationship Id="rId142" Type="http://schemas.openxmlformats.org/officeDocument/2006/relationships/image" Target="../media/f60ce07fd11ced1e6eb4b7860e46ce70.jpg"/><Relationship Id="rId143" Type="http://schemas.openxmlformats.org/officeDocument/2006/relationships/image" Target="../media/88d35e77397badfe914ca59744edd557.jpg"/><Relationship Id="rId144" Type="http://schemas.openxmlformats.org/officeDocument/2006/relationships/image" Target="../media/933467a792c9730b6a9da526d2e0f968.jpg"/><Relationship Id="rId145" Type="http://schemas.openxmlformats.org/officeDocument/2006/relationships/image" Target="../media/e8e2ecf5b58da31b9f2fd23b90eeec07.jpg"/><Relationship Id="rId146" Type="http://schemas.openxmlformats.org/officeDocument/2006/relationships/image" Target="../media/60dbfbc5909052f047e42c2af5d4e3e8.jpg"/><Relationship Id="rId147" Type="http://schemas.openxmlformats.org/officeDocument/2006/relationships/image" Target="../media/7ca5c0aa9062602a7c49dc4c1f9a08d8.jpg"/><Relationship Id="rId148" Type="http://schemas.openxmlformats.org/officeDocument/2006/relationships/image" Target="../media/cd44a03d91fd15e454390c9a7b96e321.jpg"/><Relationship Id="rId149" Type="http://schemas.openxmlformats.org/officeDocument/2006/relationships/image" Target="../media/ea1046e7be7b8246864600ec91fac09a.jpg"/><Relationship Id="rId150" Type="http://schemas.openxmlformats.org/officeDocument/2006/relationships/image" Target="../media/e933d0c8eefb7a7ab05cc038cd9791a8.jpg"/><Relationship Id="rId151" Type="http://schemas.openxmlformats.org/officeDocument/2006/relationships/image" Target="../media/bd4dfe7bf02e779de3c6b28b2d988181.jpg"/><Relationship Id="rId152" Type="http://schemas.openxmlformats.org/officeDocument/2006/relationships/image" Target="../media/bb7492d8dbaaa4384cbf8511306a3b05.jpg"/><Relationship Id="rId153" Type="http://schemas.openxmlformats.org/officeDocument/2006/relationships/image" Target="../media/047dfa6c55c081a191ffb4f1bb9e6637.jpg"/><Relationship Id="rId154" Type="http://schemas.openxmlformats.org/officeDocument/2006/relationships/image" Target="../media/2135e84fd47a1763791a0042435762e7.jpg"/><Relationship Id="rId155" Type="http://schemas.openxmlformats.org/officeDocument/2006/relationships/image" Target="../media/fd593536f0e38483bdd50c0981044c83.jpg"/><Relationship Id="rId156" Type="http://schemas.openxmlformats.org/officeDocument/2006/relationships/image" Target="../media/502669d501d5c477e4803cfabba2f6b6.jpg"/><Relationship Id="rId157" Type="http://schemas.openxmlformats.org/officeDocument/2006/relationships/image" Target="../media/dc5278cb47ea620c30c3918232a9fd0f.jpg"/><Relationship Id="rId158" Type="http://schemas.openxmlformats.org/officeDocument/2006/relationships/image" Target="../media/78a3437b905d3b937b0c1720c22b1666.jpg"/><Relationship Id="rId159" Type="http://schemas.openxmlformats.org/officeDocument/2006/relationships/image" Target="../media/12dfb2abfdbf4572f639ab93abe2be4e.jpg"/><Relationship Id="rId160" Type="http://schemas.openxmlformats.org/officeDocument/2006/relationships/image" Target="../media/c00635355d187b7c9d22c13d67af2c39.jpg"/><Relationship Id="rId161" Type="http://schemas.openxmlformats.org/officeDocument/2006/relationships/image" Target="../media/aa20b276aa4cfcf0a230ff2f31d9ae23.jpg"/><Relationship Id="rId162" Type="http://schemas.openxmlformats.org/officeDocument/2006/relationships/image" Target="../media/626b6f6ffe6c9355a2e7d4de104ddc2a.jpg"/><Relationship Id="rId163" Type="http://schemas.openxmlformats.org/officeDocument/2006/relationships/image" Target="../media/575c41548e40c3c480aaaf7dadda4317.jpg"/><Relationship Id="rId164" Type="http://schemas.openxmlformats.org/officeDocument/2006/relationships/image" Target="../media/ae4d1ad3ea47bd9d7d5ed34a851244f0.jpg"/><Relationship Id="rId165" Type="http://schemas.openxmlformats.org/officeDocument/2006/relationships/image" Target="../media/d94f3e3ea03f358d7a7c6c7571db2b26.jpg"/><Relationship Id="rId166" Type="http://schemas.openxmlformats.org/officeDocument/2006/relationships/image" Target="../media/418ddc636bc54b727f3ffa34e4be33f0.jpg"/><Relationship Id="rId167" Type="http://schemas.openxmlformats.org/officeDocument/2006/relationships/image" Target="../media/baae962fefa5f8d5bfe94d22f7928714.jpg"/><Relationship Id="rId168" Type="http://schemas.openxmlformats.org/officeDocument/2006/relationships/image" Target="../media/ce94b581b200e7cfbc4aa6eb214d4a07.jpg"/><Relationship Id="rId169" Type="http://schemas.openxmlformats.org/officeDocument/2006/relationships/image" Target="../media/a9704a845183fed0415c036a7bf10872.jpg"/><Relationship Id="rId170" Type="http://schemas.openxmlformats.org/officeDocument/2006/relationships/image" Target="../media/1a13c1761ced9d87d6fb9620bc751229.jpg"/><Relationship Id="rId171" Type="http://schemas.openxmlformats.org/officeDocument/2006/relationships/image" Target="../media/c8282c8dc7742522c65ff3ece20c682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66675</xdr:rowOff>
    </xdr:from>
    <xdr:ext cx="647700" cy="59055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4da1ca11-9501-11ee-a8ad-00e01a6800eb%234cf22234-9502-11ee-a8ad-00e01a6800eb" TargetMode="External"/><Relationship Id="rId_hyperlink_2" Type="http://schemas.openxmlformats.org/officeDocument/2006/relationships/hyperlink" Target="https://www.lavrpack.ru/catalog/?product=4da1ca11-9501-11ee-a8ad-00e01a6800eb%23298344ff-eda3-11ee-9f05-00e01a6800eb" TargetMode="External"/><Relationship Id="rId_hyperlink_3" Type="http://schemas.openxmlformats.org/officeDocument/2006/relationships/hyperlink" Target="https://www.lavrpack.ru/catalog/?product=4da1ca11-9501-11ee-a8ad-00e01a6800eb%238503965f-a8c7-11f0-ab48-22344d083d2c" TargetMode="External"/><Relationship Id="rId_hyperlink_4" Type="http://schemas.openxmlformats.org/officeDocument/2006/relationships/hyperlink" Target="https://www.lavrpack.ru/catalog/?product=4da1ca11-9501-11ee-a8ad-00e01a6800eb%2391b42bf8-a8c7-11f0-ab48-22344d083d2c" TargetMode="External"/><Relationship Id="rId_hyperlink_5" Type="http://schemas.openxmlformats.org/officeDocument/2006/relationships/hyperlink" Target="https://www.lavrpack.ru/catalog/?product=4da1ca11-9501-11ee-a8ad-00e01a6800eb%2398437236-a8c7-11f0-ab48-22344d083d2c" TargetMode="External"/><Relationship Id="rId_hyperlink_6" Type="http://schemas.openxmlformats.org/officeDocument/2006/relationships/hyperlink" Target="https://www.lavrpack.ru/catalog/?product=4da1ca11-9501-11ee-a8ad-00e01a6800eb%239ed669b1-a8c7-11f0-ab48-22344d083d2c" TargetMode="External"/><Relationship Id="rId_hyperlink_7" Type="http://schemas.openxmlformats.org/officeDocument/2006/relationships/hyperlink" Target="https://www.lavrpack.ru/catalog/?product=4da1ca11-9501-11ee-a8ad-00e01a6800eb%2365c5bc51-9502-11ee-a8ad-00e01a6800eb" TargetMode="External"/><Relationship Id="rId_hyperlink_8" Type="http://schemas.openxmlformats.org/officeDocument/2006/relationships/hyperlink" Target="https://www.lavrpack.ru/catalog/?product=4da1ca11-9501-11ee-a8ad-00e01a6800eb%237bcf3999-9502-11ee-a8ad-00e01a6800eb" TargetMode="External"/><Relationship Id="rId_hyperlink_9" Type="http://schemas.openxmlformats.org/officeDocument/2006/relationships/hyperlink" Target="https://www.lavrpack.ru/catalog/?product=4da1ca11-9501-11ee-a8ad-00e01a6800eb%238cb45df1-9502-11ee-a8ad-00e01a6800eb" TargetMode="External"/><Relationship Id="rId_hyperlink_10" Type="http://schemas.openxmlformats.org/officeDocument/2006/relationships/hyperlink" Target="https://www.lavrpack.ru/catalog/?product=4da1ca11-9501-11ee-a8ad-00e01a6800eb%238f1fc1aa-9503-11ee-a8ad-00e01a6800eb" TargetMode="External"/><Relationship Id="rId_hyperlink_11" Type="http://schemas.openxmlformats.org/officeDocument/2006/relationships/hyperlink" Target="https://www.lavrpack.ru/catalog/?product=4da1ca11-9501-11ee-a8ad-00e01a6800eb%239720c47e-9502-11ee-a8ad-00e01a6800eb" TargetMode="External"/><Relationship Id="rId_hyperlink_12" Type="http://schemas.openxmlformats.org/officeDocument/2006/relationships/hyperlink" Target="https://www.lavrpack.ru/catalog/?product=4da1ca11-9501-11ee-a8ad-00e01a6800eb%23a7c5a3a9-9502-11ee-a8ad-00e01a6800eb" TargetMode="External"/><Relationship Id="rId_hyperlink_13" Type="http://schemas.openxmlformats.org/officeDocument/2006/relationships/hyperlink" Target="https://www.lavrpack.ru/catalog/?product=4da1ca11-9501-11ee-a8ad-00e01a6800eb%23a5fb1f3b-a8c7-11f0-ab48-22344d083d2c" TargetMode="External"/><Relationship Id="rId_hyperlink_14" Type="http://schemas.openxmlformats.org/officeDocument/2006/relationships/hyperlink" Target="https://www.lavrpack.ru/catalog/?product=4da1ca11-9501-11ee-a8ad-00e01a6800eb%23b1bd66ce-9502-11ee-a8ad-00e01a6800eb" TargetMode="External"/><Relationship Id="rId_hyperlink_15" Type="http://schemas.openxmlformats.org/officeDocument/2006/relationships/hyperlink" Target="https://www.lavrpack.ru/catalog/?product=541a6df0-9ce3-11ef-ab3b-22344d083d2c%23603ec686-9ce3-11ef-ab3b-22344d083d2c" TargetMode="External"/><Relationship Id="rId_hyperlink_16" Type="http://schemas.openxmlformats.org/officeDocument/2006/relationships/hyperlink" Target="https://www.lavrpack.ru/catalog/?product=541a6df0-9ce3-11ef-ab3b-22344d083d2c%23603ec46e-9ce3-11ef-ab3b-22344d083d2c" TargetMode="External"/><Relationship Id="rId_hyperlink_17" Type="http://schemas.openxmlformats.org/officeDocument/2006/relationships/hyperlink" Target="https://www.lavrpack.ru/catalog/?product=541a6df0-9ce3-11ef-ab3b-22344d083d2c%23787996f2-9ce3-11ef-ab3b-22344d083d2c" TargetMode="External"/><Relationship Id="rId_hyperlink_18" Type="http://schemas.openxmlformats.org/officeDocument/2006/relationships/hyperlink" Target="https://www.lavrpack.ru/catalog/?product=541a6df0-9ce3-11ef-ab3b-22344d083d2c%23725eaa14-9ce3-11ef-ab3b-22344d083d2c" TargetMode="External"/><Relationship Id="rId_hyperlink_19" Type="http://schemas.openxmlformats.org/officeDocument/2006/relationships/hyperlink" Target="https://www.lavrpack.ru/catalog/?product=541a6df0-9ce3-11ef-ab3b-22344d083d2c%23663c71a5-9ce3-11ef-ab3b-22344d083d2c" TargetMode="External"/><Relationship Id="rId_hyperlink_20" Type="http://schemas.openxmlformats.org/officeDocument/2006/relationships/hyperlink" Target="https://www.lavrpack.ru/catalog/?product=b6debdc2-9026-11ee-a8ad-00e01a6800eb%23c412dfb4-9026-11ee-a8ad-00e01a6800eb" TargetMode="External"/><Relationship Id="rId_hyperlink_21" Type="http://schemas.openxmlformats.org/officeDocument/2006/relationships/hyperlink" Target="https://www.lavrpack.ru/catalog/?product=b6debdc2-9026-11ee-a8ad-00e01a6800eb%23edd523b6-9026-11ee-a8ad-00e01a6800eb" TargetMode="External"/><Relationship Id="rId_hyperlink_22" Type="http://schemas.openxmlformats.org/officeDocument/2006/relationships/hyperlink" Target="https://www.lavrpack.ru/catalog/?product=b6debdc2-9026-11ee-a8ad-00e01a6800eb%23fe4a6748-9026-11ee-a8ad-00e01a6800eb" TargetMode="External"/><Relationship Id="rId_hyperlink_23" Type="http://schemas.openxmlformats.org/officeDocument/2006/relationships/hyperlink" Target="https://www.lavrpack.ru/catalog/?product=b6debdc2-9026-11ee-a8ad-00e01a6800eb%2315f21401-9027-11ee-a8ad-00e01a6800eb" TargetMode="External"/><Relationship Id="rId_hyperlink_24" Type="http://schemas.openxmlformats.org/officeDocument/2006/relationships/hyperlink" Target="https://www.lavrpack.ru/catalog/?product=b6debdc2-9026-11ee-a8ad-00e01a6800eb%23e79cab89-9026-11ee-a8ad-00e01a6800eb" TargetMode="External"/><Relationship Id="rId_hyperlink_25" Type="http://schemas.openxmlformats.org/officeDocument/2006/relationships/hyperlink" Target="https://www.lavrpack.ru/catalog/?product=b6debdc2-9026-11ee-a8ad-00e01a6800eb%23e0468d89-9026-11ee-a8ad-00e01a6800eb" TargetMode="External"/><Relationship Id="rId_hyperlink_26" Type="http://schemas.openxmlformats.org/officeDocument/2006/relationships/hyperlink" Target="https://www.lavrpack.ru/catalog/?product=b6debdc2-9026-11ee-a8ad-00e01a6800eb%23050a8e4e-9027-11ee-a8ad-00e01a6800eb" TargetMode="External"/><Relationship Id="rId_hyperlink_27" Type="http://schemas.openxmlformats.org/officeDocument/2006/relationships/hyperlink" Target="https://www.lavrpack.ru/catalog/?product=b6debdc2-9026-11ee-a8ad-00e01a6800eb%23d9605048-9026-11ee-a8ad-00e01a6800eb" TargetMode="External"/><Relationship Id="rId_hyperlink_28" Type="http://schemas.openxmlformats.org/officeDocument/2006/relationships/hyperlink" Target="https://www.lavrpack.ru/catalog/?product=b6debdc2-9026-11ee-a8ad-00e01a6800eb%23f755e1fb-9026-11ee-a8ad-00e01a6800eb" TargetMode="External"/><Relationship Id="rId_hyperlink_29" Type="http://schemas.openxmlformats.org/officeDocument/2006/relationships/hyperlink" Target="https://www.lavrpack.ru/catalog/?product=b6debdc2-9026-11ee-a8ad-00e01a6800eb%23d23e90d6-9026-11ee-a8ad-00e01a6800eb" TargetMode="External"/><Relationship Id="rId_hyperlink_30" Type="http://schemas.openxmlformats.org/officeDocument/2006/relationships/hyperlink" Target="https://www.lavrpack.ru/catalog/?product=b6debdc2-9026-11ee-a8ad-00e01a6800eb%230b136b60-9027-11ee-a8ad-00e01a6800eb" TargetMode="External"/><Relationship Id="rId_hyperlink_31" Type="http://schemas.openxmlformats.org/officeDocument/2006/relationships/hyperlink" Target="https://www.lavrpack.ru/catalog/?product=b6debdc2-9026-11ee-a8ad-00e01a6800eb%231f5b0496-9027-11ee-a8ad-00e01a6800eb" TargetMode="External"/><Relationship Id="rId_hyperlink_32" Type="http://schemas.openxmlformats.org/officeDocument/2006/relationships/hyperlink" Target="https://www.lavrpack.ru/catalog/?product=9b687f2f-92e2-11f0-ab48-22344d083d2c%23c380a7c5-92e2-11f0-ab48-22344d083d2c" TargetMode="External"/><Relationship Id="rId_hyperlink_33" Type="http://schemas.openxmlformats.org/officeDocument/2006/relationships/hyperlink" Target="https://www.lavrpack.ru/catalog/?product=9b687f2f-92e2-11f0-ab48-22344d083d2c%23b72829ba-92e2-11f0-ab48-22344d083d2c" TargetMode="External"/><Relationship Id="rId_hyperlink_34" Type="http://schemas.openxmlformats.org/officeDocument/2006/relationships/hyperlink" Target="https://www.lavrpack.ru/catalog/?product=9b687f2f-92e2-11f0-ab48-22344d083d2c%23a85fe7c3-92e2-11f0-ab48-22344d083d2c" TargetMode="External"/><Relationship Id="rId_hyperlink_35" Type="http://schemas.openxmlformats.org/officeDocument/2006/relationships/hyperlink" Target="https://www.lavrpack.ru/catalog/?product=9b687f2f-92e2-11f0-ab48-22344d083d2c%23c9bc692e-92e2-11f0-ab48-22344d083d2c" TargetMode="External"/><Relationship Id="rId_hyperlink_36" Type="http://schemas.openxmlformats.org/officeDocument/2006/relationships/hyperlink" Target="https://www.lavrpack.ru/catalog/?product=9b687f2f-92e2-11f0-ab48-22344d083d2c%23bd23931a-92e2-11f0-ab48-22344d083d2c" TargetMode="External"/><Relationship Id="rId_hyperlink_37" Type="http://schemas.openxmlformats.org/officeDocument/2006/relationships/hyperlink" Target="https://www.lavrpack.ru/catalog/?product=2b18b5bf-63cc-11f0-ab47-22344d083d2c%233997a176-63cc-11f0-ab47-22344d083d2c" TargetMode="External"/><Relationship Id="rId_hyperlink_38" Type="http://schemas.openxmlformats.org/officeDocument/2006/relationships/hyperlink" Target="https://www.lavrpack.ru/catalog/?product=2b18b5bf-63cc-11f0-ab47-22344d083d2c%2331145038-63cc-11f0-ab47-22344d083d2c" TargetMode="External"/><Relationship Id="rId_hyperlink_39" Type="http://schemas.openxmlformats.org/officeDocument/2006/relationships/hyperlink" Target="https://www.lavrpack.ru/catalog/?product=ecf9be47-9ce3-11ef-ab3b-22344d083d2c%230d3ed302-9ce4-11ef-ab3b-22344d083d2c" TargetMode="External"/><Relationship Id="rId_hyperlink_40" Type="http://schemas.openxmlformats.org/officeDocument/2006/relationships/hyperlink" Target="https://www.lavrpack.ru/catalog/?product=ecf9be47-9ce3-11ef-ab3b-22344d083d2c%23f948f113-9ce3-11ef-ab3b-22344d083d2c" TargetMode="External"/><Relationship Id="rId_hyperlink_41" Type="http://schemas.openxmlformats.org/officeDocument/2006/relationships/hyperlink" Target="https://www.lavrpack.ru/catalog/?product=ecf9be47-9ce3-11ef-ab3b-22344d083d2c%2307469484-9ce4-11ef-ab3b-22344d083d2c" TargetMode="External"/><Relationship Id="rId_hyperlink_42" Type="http://schemas.openxmlformats.org/officeDocument/2006/relationships/hyperlink" Target="https://www.lavrpack.ru/catalog/?product=ecf9be47-9ce3-11ef-ab3b-22344d083d2c%230d3ed17f-9ce4-11ef-ab3b-22344d083d2c" TargetMode="External"/><Relationship Id="rId_hyperlink_43" Type="http://schemas.openxmlformats.org/officeDocument/2006/relationships/hyperlink" Target="https://www.lavrpack.ru/catalog/?product=5655dc8a-354e-11ee-a5bc-00e01a6800eb%236380a01d-354e-11ee-a5bc-00e01a6800eb" TargetMode="External"/><Relationship Id="rId_hyperlink_44" Type="http://schemas.openxmlformats.org/officeDocument/2006/relationships/hyperlink" Target="https://www.lavrpack.ru/catalog/?product=5655dc8a-354e-11ee-a5bc-00e01a6800eb%238ae880d7-354e-11ee-a5bc-00e01a6800eb" TargetMode="External"/><Relationship Id="rId_hyperlink_45" Type="http://schemas.openxmlformats.org/officeDocument/2006/relationships/hyperlink" Target="https://www.lavrpack.ru/catalog/?product=5655dc8a-354e-11ee-a5bc-00e01a6800eb%23389d2b75-71ab-11ee-a8ad-00e01a6800eb" TargetMode="External"/><Relationship Id="rId_hyperlink_46" Type="http://schemas.openxmlformats.org/officeDocument/2006/relationships/hyperlink" Target="https://www.lavrpack.ru/catalog/?product=5655dc8a-354e-11ee-a5bc-00e01a6800eb%236bd9099b-71ab-11ee-a8ad-00e01a6800eb" TargetMode="External"/><Relationship Id="rId_hyperlink_47" Type="http://schemas.openxmlformats.org/officeDocument/2006/relationships/hyperlink" Target="https://www.lavrpack.ru/catalog/?product=5655dc8a-354e-11ee-a5bc-00e01a6800eb%2378aa34fd-354e-11ee-a5bc-00e01a6800eb" TargetMode="External"/><Relationship Id="rId_hyperlink_48" Type="http://schemas.openxmlformats.org/officeDocument/2006/relationships/hyperlink" Target="https://www.lavrpack.ru/catalog/?product=5655dc8a-354e-11ee-a5bc-00e01a6800eb%2355a2522c-71ab-11ee-a8ad-00e01a6800eb" TargetMode="External"/><Relationship Id="rId_hyperlink_49" Type="http://schemas.openxmlformats.org/officeDocument/2006/relationships/hyperlink" Target="https://www.lavrpack.ru/catalog/?product=5655dc8a-354e-11ee-a5bc-00e01a6800eb%23c7993673-354e-11ee-a5bc-00e01a6800eb" TargetMode="External"/><Relationship Id="rId_hyperlink_50" Type="http://schemas.openxmlformats.org/officeDocument/2006/relationships/hyperlink" Target="https://www.lavrpack.ru/catalog/?product=5655dc8a-354e-11ee-a5bc-00e01a6800eb%2396181840-354e-11ee-a5bc-00e01a6800eb" TargetMode="External"/><Relationship Id="rId_hyperlink_51" Type="http://schemas.openxmlformats.org/officeDocument/2006/relationships/hyperlink" Target="https://www.lavrpack.ru/catalog/?product=5655dc8a-354e-11ee-a5bc-00e01a6800eb%2396ef6e3a-4d27-11f1-ab50-22344d083d2c" TargetMode="External"/><Relationship Id="rId_hyperlink_52" Type="http://schemas.openxmlformats.org/officeDocument/2006/relationships/hyperlink" Target="https://www.lavrpack.ru/catalog/?product=f2bdc881-0c5d-11ef-9f05-00e01a6800eb%2318e6d7e5-0c5e-11ef-9f05-00e01a6800eb" TargetMode="External"/><Relationship Id="rId_hyperlink_53" Type="http://schemas.openxmlformats.org/officeDocument/2006/relationships/hyperlink" Target="https://www.lavrpack.ru/catalog/?product=f2bdc881-0c5d-11ef-9f05-00e01a6800eb%23096460ae-0c5e-11ef-9f05-00e01a6800eb" TargetMode="External"/><Relationship Id="rId_hyperlink_54" Type="http://schemas.openxmlformats.org/officeDocument/2006/relationships/hyperlink" Target="https://www.lavrpack.ru/catalog/?product=f2bdc881-0c5d-11ef-9f05-00e01a6800eb%2301843338-0c5e-11ef-9f05-00e01a6800eb" TargetMode="External"/><Relationship Id="rId_hyperlink_55" Type="http://schemas.openxmlformats.org/officeDocument/2006/relationships/hyperlink" Target="https://www.lavrpack.ru/catalog/?product=f2bdc881-0c5d-11ef-9f05-00e01a6800eb%23117b4dca-0c5e-11ef-9f05-00e01a6800eb" TargetMode="External"/><Relationship Id="rId_hyperlink_56" Type="http://schemas.openxmlformats.org/officeDocument/2006/relationships/hyperlink" Target="https://www.lavrpack.ru/catalog/?product=ae9dded8-5683-11f0-ab43-22344d083d2c%23b8f7a927-5683-11f0-ab43-22344d083d2c" TargetMode="External"/><Relationship Id="rId_hyperlink_57" Type="http://schemas.openxmlformats.org/officeDocument/2006/relationships/hyperlink" Target="https://www.lavrpack.ru/catalog/?product=ad03d4c1-5685-11ed-88ae-00e01a6800eb" TargetMode="External"/><Relationship Id="rId_hyperlink_58" Type="http://schemas.openxmlformats.org/officeDocument/2006/relationships/hyperlink" Target="https://www.lavrpack.ru/catalog/?product=82ca8f27-acf7-11ed-ba70-00e01a6800eb" TargetMode="External"/><Relationship Id="rId_hyperlink_59" Type="http://schemas.openxmlformats.org/officeDocument/2006/relationships/hyperlink" Target="https://www.lavrpack.ru/catalog/?product=1c5c2f31-5686-11ed-88ae-00e01a6800eb" TargetMode="External"/><Relationship Id="rId_hyperlink_60" Type="http://schemas.openxmlformats.org/officeDocument/2006/relationships/hyperlink" Target="https://www.lavrpack.ru/catalog/?product=40602eea-acf8-11ed-ba70-00e01a6800eb" TargetMode="External"/><Relationship Id="rId_hyperlink_61" Type="http://schemas.openxmlformats.org/officeDocument/2006/relationships/hyperlink" Target="https://www.lavrpack.ru/catalog/?product=fda80857-5685-11ed-88ae-00e01a6800eb" TargetMode="External"/><Relationship Id="rId_hyperlink_62" Type="http://schemas.openxmlformats.org/officeDocument/2006/relationships/hyperlink" Target="https://www.lavrpack.ru/catalog/?product=cc5a4e70-5685-11ed-88ae-00e01a6800eb" TargetMode="External"/><Relationship Id="rId_hyperlink_63" Type="http://schemas.openxmlformats.org/officeDocument/2006/relationships/hyperlink" Target="https://www.lavrpack.ru/catalog/?product=f0e49533-acf7-11ed-ba70-00e01a6800eb" TargetMode="External"/><Relationship Id="rId_hyperlink_64" Type="http://schemas.openxmlformats.org/officeDocument/2006/relationships/hyperlink" Target="https://www.lavrpack.ru/catalog/?product=d2c00163-5685-11ed-88ae-00e01a6800eb" TargetMode="External"/><Relationship Id="rId_hyperlink_65" Type="http://schemas.openxmlformats.org/officeDocument/2006/relationships/hyperlink" Target="https://www.lavrpack.ru/catalog/?product=d1a6859b-acf7-11ed-ba70-00e01a6800eb" TargetMode="External"/><Relationship Id="rId_hyperlink_66" Type="http://schemas.openxmlformats.org/officeDocument/2006/relationships/hyperlink" Target="https://www.lavrpack.ru/catalog/?product=b433dcf4-5685-11ed-88ae-00e01a6800eb" TargetMode="External"/><Relationship Id="rId_hyperlink_67" Type="http://schemas.openxmlformats.org/officeDocument/2006/relationships/hyperlink" Target="https://www.lavrpack.ru/catalog/?product=07c1ed10-acf8-11ed-ba70-00e01a6800eb" TargetMode="External"/><Relationship Id="rId_hyperlink_68" Type="http://schemas.openxmlformats.org/officeDocument/2006/relationships/hyperlink" Target="https://www.lavrpack.ru/catalog/?product=e8d0d42b-5685-11ed-88ae-00e01a6800eb" TargetMode="External"/><Relationship Id="rId_hyperlink_69" Type="http://schemas.openxmlformats.org/officeDocument/2006/relationships/hyperlink" Target="https://www.lavrpack.ru/catalog/?product=99f94c01-61a5-11ed-bb4b-00e01a6800eb" TargetMode="External"/><Relationship Id="rId_hyperlink_70" Type="http://schemas.openxmlformats.org/officeDocument/2006/relationships/hyperlink" Target="https://www.lavrpack.ru/catalog/?product=3f7c1d14-749c-11ee-a8ad-00e01a6800eb%23ebedf682-2277-11ef-a0dd-00e01a6800eb" TargetMode="External"/><Relationship Id="rId_hyperlink_71" Type="http://schemas.openxmlformats.org/officeDocument/2006/relationships/hyperlink" Target="https://www.lavrpack.ru/catalog/?product=3f7c1d14-749c-11ee-a8ad-00e01a6800eb%23f74866b0-2277-11ef-a0dd-00e01a6800eb" TargetMode="External"/><Relationship Id="rId_hyperlink_72" Type="http://schemas.openxmlformats.org/officeDocument/2006/relationships/hyperlink" Target="https://www.lavrpack.ru/catalog/?product=2bd2623c-63cd-11f0-ab47-22344d083d2c%235e90d87d-63cd-11f0-ab47-22344d083d2c" TargetMode="External"/><Relationship Id="rId_hyperlink_73" Type="http://schemas.openxmlformats.org/officeDocument/2006/relationships/hyperlink" Target="https://www.lavrpack.ru/catalog/?product=2bd2623c-63cd-11f0-ab47-22344d083d2c%2390aeaa3d-63cd-11f0-ab47-22344d083d2c" TargetMode="External"/><Relationship Id="rId_hyperlink_74" Type="http://schemas.openxmlformats.org/officeDocument/2006/relationships/hyperlink" Target="https://www.lavrpack.ru/catalog/?product=2bd2623c-63cd-11f0-ab47-22344d083d2c%2338108989-63cd-11f0-ab47-22344d083d2c" TargetMode="External"/><Relationship Id="rId_hyperlink_75" Type="http://schemas.openxmlformats.org/officeDocument/2006/relationships/hyperlink" Target="https://www.lavrpack.ru/catalog/?product=2bd2623c-63cd-11f0-ab47-22344d083d2c%235225103c-63cd-11f0-ab47-22344d083d2c" TargetMode="External"/><Relationship Id="rId_hyperlink_76" Type="http://schemas.openxmlformats.org/officeDocument/2006/relationships/hyperlink" Target="https://www.lavrpack.ru/catalog/?product=2bd2623c-63cd-11f0-ab47-22344d083d2c%234a682a55-63cd-11f0-ab47-22344d083d2c" TargetMode="External"/><Relationship Id="rId_hyperlink_77" Type="http://schemas.openxmlformats.org/officeDocument/2006/relationships/hyperlink" Target="https://www.lavrpack.ru/catalog/?product=2bd2623c-63cd-11f0-ab47-22344d083d2c%238ab56648-63cd-11f0-ab47-22344d083d2c" TargetMode="External"/><Relationship Id="rId_hyperlink_78" Type="http://schemas.openxmlformats.org/officeDocument/2006/relationships/hyperlink" Target="https://www.lavrpack.ru/catalog/?product=ee30d25e-95b0-11ee-a8ad-00e01a6800eb%230933cfda-95b1-11ee-a8ad-00e01a6800eb" TargetMode="External"/><Relationship Id="rId_hyperlink_79" Type="http://schemas.openxmlformats.org/officeDocument/2006/relationships/hyperlink" Target="https://www.lavrpack.ru/catalog/?product=ee30d25e-95b0-11ee-a8ad-00e01a6800eb%231d874ff2-95b1-11ee-a8ad-00e01a6800eb" TargetMode="External"/><Relationship Id="rId_hyperlink_80" Type="http://schemas.openxmlformats.org/officeDocument/2006/relationships/hyperlink" Target="https://www.lavrpack.ru/catalog/?product=ee30d25e-95b0-11ee-a8ad-00e01a6800eb%233b924e07-95b1-11ee-a8ad-00e01a6800eb" TargetMode="External"/><Relationship Id="rId_hyperlink_81" Type="http://schemas.openxmlformats.org/officeDocument/2006/relationships/hyperlink" Target="https://www.lavrpack.ru/catalog/?product=ee30d25e-95b0-11ee-a8ad-00e01a6800eb%238d8a5cd3-eda1-11ee-9f05-00e01a6800eb" TargetMode="External"/><Relationship Id="rId_hyperlink_82" Type="http://schemas.openxmlformats.org/officeDocument/2006/relationships/hyperlink" Target="https://www.lavrpack.ru/catalog/?product=ee30d25e-95b0-11ee-a8ad-00e01a6800eb%2399d9fabe-eda1-11ee-9f05-00e01a6800eb" TargetMode="External"/><Relationship Id="rId_hyperlink_83" Type="http://schemas.openxmlformats.org/officeDocument/2006/relationships/hyperlink" Target="https://www.lavrpack.ru/catalog/?product=59142212-bc6c-11ef-ab3b-22344d083d2c%231a92f237-4d12-11f0-ab41-22344d083d2c" TargetMode="External"/><Relationship Id="rId_hyperlink_84" Type="http://schemas.openxmlformats.org/officeDocument/2006/relationships/hyperlink" Target="https://www.lavrpack.ru/catalog/?product=a2138fd3-95b1-11ee-a8ad-00e01a6800eb%23a0bff501-983e-11f0-ab48-22344d083d2c" TargetMode="External"/><Relationship Id="rId_hyperlink_85" Type="http://schemas.openxmlformats.org/officeDocument/2006/relationships/hyperlink" Target="https://www.lavrpack.ru/catalog/?product=a2138fd3-95b1-11ee-a8ad-00e01a6800eb%23b0af21a2-95b1-11ee-a8ad-00e01a6800eb" TargetMode="External"/><Relationship Id="rId_hyperlink_86" Type="http://schemas.openxmlformats.org/officeDocument/2006/relationships/hyperlink" Target="https://www.lavrpack.ru/catalog/?product=a2138fd3-95b1-11ee-a8ad-00e01a6800eb%23c0c06b8e-95b1-11ee-a8ad-00e01a6800eb" TargetMode="External"/><Relationship Id="rId_hyperlink_87" Type="http://schemas.openxmlformats.org/officeDocument/2006/relationships/hyperlink" Target="https://www.lavrpack.ru/catalog/?product=a2138fd3-95b1-11ee-a8ad-00e01a6800eb%23812f55ff-eda2-11ee-9f05-00e01a6800eb" TargetMode="External"/><Relationship Id="rId_hyperlink_88" Type="http://schemas.openxmlformats.org/officeDocument/2006/relationships/hyperlink" Target="https://www.lavrpack.ru/catalog/?product=a2138fd3-95b1-11ee-a8ad-00e01a6800eb%238773b578-eda2-11ee-9f05-00e01a6800eb" TargetMode="External"/><Relationship Id="rId_hyperlink_89" Type="http://schemas.openxmlformats.org/officeDocument/2006/relationships/hyperlink" Target="https://www.lavrpack.ru/catalog/?product=80bb8234-cb52-11f0-ab4d-22344d083d2c%23852dbd74-cb53-11f0-ab4d-22344d083d2c" TargetMode="External"/><Relationship Id="rId_hyperlink_90" Type="http://schemas.openxmlformats.org/officeDocument/2006/relationships/hyperlink" Target="https://www.lavrpack.ru/catalog/?product=80bb8234-cb52-11f0-ab4d-22344d083d2c%23b5888858-cb52-11f0-ab4d-22344d083d2c" TargetMode="External"/><Relationship Id="rId_hyperlink_91" Type="http://schemas.openxmlformats.org/officeDocument/2006/relationships/hyperlink" Target="https://www.lavrpack.ru/catalog/?product=80bb8234-cb52-11f0-ab4d-22344d083d2c%2376031845-cb53-11f0-ab4d-22344d083d2c" TargetMode="External"/><Relationship Id="rId_hyperlink_92" Type="http://schemas.openxmlformats.org/officeDocument/2006/relationships/hyperlink" Target="https://www.lavrpack.ru/catalog/?product=80bb8234-cb52-11f0-ab4d-22344d083d2c%2364d4ea89-cb53-11f0-ab4d-22344d083d2c" TargetMode="External"/><Relationship Id="rId_hyperlink_93" Type="http://schemas.openxmlformats.org/officeDocument/2006/relationships/hyperlink" Target="https://www.lavrpack.ru/catalog/?product=aa8ffcdf-a540-11f1-ab51-22344d083d2c%23e0c39703-a540-11f1-ab51-22344d083d2c" TargetMode="External"/><Relationship Id="rId_hyperlink_94" Type="http://schemas.openxmlformats.org/officeDocument/2006/relationships/hyperlink" Target="https://www.lavrpack.ru/catalog/?product=aa8ffcdf-a540-11f1-ab51-22344d083d2c%23dabb3d92-a540-11f1-ab51-22344d083d2c" TargetMode="External"/><Relationship Id="rId_hyperlink_95" Type="http://schemas.openxmlformats.org/officeDocument/2006/relationships/hyperlink" Target="https://www.lavrpack.ru/catalog/?product=aa8ffcdf-a540-11f1-ab51-22344d083d2c%23cd6d7ab3-a540-11f1-ab51-22344d083d2c" TargetMode="External"/><Relationship Id="rId_hyperlink_96" Type="http://schemas.openxmlformats.org/officeDocument/2006/relationships/hyperlink" Target="https://www.lavrpack.ru/catalog/?product=aa8ffcdf-a540-11f1-ab51-22344d083d2c%23b7f45745-a540-11f1-ab51-22344d083d2c" TargetMode="External"/><Relationship Id="rId_hyperlink_97" Type="http://schemas.openxmlformats.org/officeDocument/2006/relationships/hyperlink" Target="https://www.lavrpack.ru/catalog/?product=aa8ffcdf-a540-11f1-ab51-22344d083d2c%23bf57842f-a540-11f1-ab51-22344d083d2c" TargetMode="External"/><Relationship Id="rId_hyperlink_98" Type="http://schemas.openxmlformats.org/officeDocument/2006/relationships/hyperlink" Target="https://www.lavrpack.ru/catalog/?product=aa8ffcdf-a540-11f1-ab51-22344d083d2c%23c5fda3c0-a540-11f1-ab51-22344d083d2c" TargetMode="External"/><Relationship Id="rId_hyperlink_99" Type="http://schemas.openxmlformats.org/officeDocument/2006/relationships/hyperlink" Target="https://www.lavrpack.ru/catalog/?product=246e8ebe-5680-11f0-ab43-22344d083d2c%234b68ad32-5681-11f0-ab43-22344d083d2c" TargetMode="External"/><Relationship Id="rId_hyperlink_100" Type="http://schemas.openxmlformats.org/officeDocument/2006/relationships/hyperlink" Target="https://www.lavrpack.ru/catalog/?product=c3cee54f-d78b-11ee-a0ad-00e01a6800eb%2331b6ee64-d78c-11ee-a0ad-00e01a6800eb" TargetMode="External"/><Relationship Id="rId_hyperlink_101" Type="http://schemas.openxmlformats.org/officeDocument/2006/relationships/hyperlink" Target="https://www.lavrpack.ru/catalog/?product=c3cee54f-d78b-11ee-a0ad-00e01a6800eb%23a0c62273-d78c-11ee-a0ad-00e01a6800eb" TargetMode="External"/><Relationship Id="rId_hyperlink_102" Type="http://schemas.openxmlformats.org/officeDocument/2006/relationships/hyperlink" Target="https://www.lavrpack.ru/catalog/?product=c3cee54f-d78b-11ee-a0ad-00e01a6800eb%23a6c7dbac-d78c-11ee-a0ad-00e01a6800eb" TargetMode="External"/><Relationship Id="rId_hyperlink_103" Type="http://schemas.openxmlformats.org/officeDocument/2006/relationships/hyperlink" Target="https://www.lavrpack.ru/catalog/?product=c3cee54f-d78b-11ee-a0ad-00e01a6800eb%2319f7f1cd-d78d-11ee-a0ad-00e01a6800eb" TargetMode="External"/><Relationship Id="rId_hyperlink_104" Type="http://schemas.openxmlformats.org/officeDocument/2006/relationships/hyperlink" Target="https://www.lavrpack.ru/catalog/?product=c3cee54f-d78b-11ee-a0ad-00e01a6800eb%233cf82b4c-d78e-11ee-a0ad-00e01a6800eb" TargetMode="External"/><Relationship Id="rId_hyperlink_105" Type="http://schemas.openxmlformats.org/officeDocument/2006/relationships/hyperlink" Target="https://www.lavrpack.ru/catalog/?product=2bfd6a86-e546-11ef-ab3c-22344d083d2c%23320b5f7b-e546-11ef-ab3c-22344d083d2c" TargetMode="External"/><Relationship Id="rId_hyperlink_106" Type="http://schemas.openxmlformats.org/officeDocument/2006/relationships/hyperlink" Target="https://www.lavrpack.ru/catalog/?product=8e01d1ab-0931-11ef-9f05-00e01a6800eb%23d9612418-0931-11ef-9f05-00e01a6800eb" TargetMode="External"/><Relationship Id="rId_hyperlink_107" Type="http://schemas.openxmlformats.org/officeDocument/2006/relationships/hyperlink" Target="https://www.lavrpack.ru/catalog/?product=8e01d1ab-0931-11ef-9f05-00e01a6800eb%23d1398d47-0931-11ef-9f05-00e01a6800eb" TargetMode="External"/><Relationship Id="rId_hyperlink_108" Type="http://schemas.openxmlformats.org/officeDocument/2006/relationships/hyperlink" Target="https://www.lavrpack.ru/catalog/?product=8e01d1ab-0931-11ef-9f05-00e01a6800eb%23aeb0d6c2-0931-11ef-9f05-00e01a6800eb" TargetMode="External"/><Relationship Id="rId_hyperlink_109" Type="http://schemas.openxmlformats.org/officeDocument/2006/relationships/hyperlink" Target="https://www.lavrpack.ru/catalog/?product=8e01d1ab-0931-11ef-9f05-00e01a6800eb%23a1bcf9dd-0931-11ef-9f05-00e01a6800eb" TargetMode="External"/><Relationship Id="rId_hyperlink_110" Type="http://schemas.openxmlformats.org/officeDocument/2006/relationships/hyperlink" Target="https://www.lavrpack.ru/catalog/?product=8e01d1ab-0931-11ef-9f05-00e01a6800eb%239a4f0e45-0931-11ef-9f05-00e01a6800eb" TargetMode="External"/><Relationship Id="rId_hyperlink_111" Type="http://schemas.openxmlformats.org/officeDocument/2006/relationships/hyperlink" Target="https://www.lavrpack.ru/catalog/?product=8e01d1ab-0931-11ef-9f05-00e01a6800eb%239456dac5-0931-11ef-9f05-00e01a6800eb" TargetMode="External"/><Relationship Id="rId_hyperlink_112" Type="http://schemas.openxmlformats.org/officeDocument/2006/relationships/hyperlink" Target="https://www.lavrpack.ru/catalog/?product=8e01d1ab-0931-11ef-9f05-00e01a6800eb%239a4f0e35-0931-11ef-9f05-00e01a6800eb" TargetMode="External"/><Relationship Id="rId_hyperlink_113" Type="http://schemas.openxmlformats.org/officeDocument/2006/relationships/hyperlink" Target="https://www.lavrpack.ru/catalog/?product=bfa70e03-092d-11ef-9f05-00e01a6800eb%233901551b-092e-11ef-9f05-00e01a6800eb" TargetMode="External"/><Relationship Id="rId_hyperlink_114" Type="http://schemas.openxmlformats.org/officeDocument/2006/relationships/hyperlink" Target="https://www.lavrpack.ru/catalog/?product=bfa70e03-092d-11ef-9f05-00e01a6800eb%233fec54e7-092e-11ef-9f05-00e01a6800eb" TargetMode="External"/><Relationship Id="rId_hyperlink_115" Type="http://schemas.openxmlformats.org/officeDocument/2006/relationships/hyperlink" Target="https://www.lavrpack.ru/catalog/?product=bfa70e03-092d-11ef-9f05-00e01a6800eb%231a547985-092e-11ef-9f05-00e01a6800eb" TargetMode="External"/><Relationship Id="rId_hyperlink_116" Type="http://schemas.openxmlformats.org/officeDocument/2006/relationships/hyperlink" Target="https://www.lavrpack.ru/catalog/?product=e1b8d7ad-63c8-11f0-ab47-22344d083d2c%2319902f70-63c9-11f0-ab47-22344d083d2c" TargetMode="External"/><Relationship Id="rId_hyperlink_117" Type="http://schemas.openxmlformats.org/officeDocument/2006/relationships/hyperlink" Target="https://www.lavrpack.ru/catalog/?product=e1b8d7ad-63c8-11f0-ab47-22344d083d2c%23f4866b3d-63c8-11f0-ab47-22344d083d2c" TargetMode="External"/><Relationship Id="rId_hyperlink_118" Type="http://schemas.openxmlformats.org/officeDocument/2006/relationships/hyperlink" Target="https://www.lavrpack.ru/catalog/?product=e1b8d7ad-63c8-11f0-ab47-22344d083d2c%230d64dd4e-63c9-11f0-ab47-22344d083d2c" TargetMode="External"/><Relationship Id="rId_hyperlink_119" Type="http://schemas.openxmlformats.org/officeDocument/2006/relationships/hyperlink" Target="https://www.lavrpack.ru/catalog/?product=e1b8d7ad-63c8-11f0-ab47-22344d083d2c%23481c2c7d-63c9-11f0-ab47-22344d083d2c" TargetMode="External"/><Relationship Id="rId_hyperlink_120" Type="http://schemas.openxmlformats.org/officeDocument/2006/relationships/hyperlink" Target="https://www.lavrpack.ru/catalog/?product=e1b8d7ad-63c8-11f0-ab47-22344d083d2c%232f5ff727-63c9-11f0-ab47-22344d083d2c" TargetMode="External"/><Relationship Id="rId_hyperlink_121" Type="http://schemas.openxmlformats.org/officeDocument/2006/relationships/hyperlink" Target="https://www.lavrpack.ru/catalog/?product=e1b8d7ad-63c8-11f0-ab47-22344d083d2c%235024a0e5-63c9-11f0-ab47-22344d083d2c" TargetMode="External"/><Relationship Id="rId_hyperlink_122" Type="http://schemas.openxmlformats.org/officeDocument/2006/relationships/hyperlink" Target="https://www.lavrpack.ru/catalog/?product=e1b8d7ad-63c8-11f0-ab47-22344d083d2c%2320f8fd58-63c9-11f0-ab47-22344d083d2c" TargetMode="External"/><Relationship Id="rId_hyperlink_123" Type="http://schemas.openxmlformats.org/officeDocument/2006/relationships/hyperlink" Target="https://www.lavrpack.ru/catalog/?product=e1b8d7ad-63c8-11f0-ab47-22344d083d2c%233c2a103a-63c9-11f0-ab47-22344d083d2c" TargetMode="External"/><Relationship Id="rId_hyperlink_124" Type="http://schemas.openxmlformats.org/officeDocument/2006/relationships/hyperlink" Target="https://www.lavrpack.ru/catalog/?product=b858ddb5-edae-11ee-9f05-00e01a6800eb%237b64ca15-31f9-11ef-843e-00e01a6800eb" TargetMode="External"/><Relationship Id="rId_hyperlink_125" Type="http://schemas.openxmlformats.org/officeDocument/2006/relationships/hyperlink" Target="https://www.lavrpack.ru/catalog/?product=b858ddb5-edae-11ee-9f05-00e01a6800eb%23f9319a6c-edae-11ee-9f05-00e01a6800eb" TargetMode="External"/><Relationship Id="rId_hyperlink_126" Type="http://schemas.openxmlformats.org/officeDocument/2006/relationships/hyperlink" Target="https://www.lavrpack.ru/catalog/?product=b858ddb5-edae-11ee-9f05-00e01a6800eb%23d16cbcf8-edae-11ee-9f05-00e01a6800eb" TargetMode="External"/><Relationship Id="rId_hyperlink_127" Type="http://schemas.openxmlformats.org/officeDocument/2006/relationships/hyperlink" Target="https://www.lavrpack.ru/catalog/?product=823741e5-2d40-11ef-a848-00e01a6800eb%23ce9084bc-2d40-11ef-a848-00e01a6800eb" TargetMode="External"/><Relationship Id="rId_hyperlink_128" Type="http://schemas.openxmlformats.org/officeDocument/2006/relationships/hyperlink" Target="https://www.lavrpack.ru/catalog/?product=823741e5-2d40-11ef-a848-00e01a6800eb%23e3a82c2c-b924-11ef-ab3b-22344d083d2c" TargetMode="External"/><Relationship Id="rId_hyperlink_129" Type="http://schemas.openxmlformats.org/officeDocument/2006/relationships/hyperlink" Target="https://www.lavrpack.ru/catalog/?product=823741e5-2d40-11ef-a848-00e01a6800eb%23a5ebe5ee-2d40-11ef-a848-00e01a6800eb" TargetMode="External"/><Relationship Id="rId_hyperlink_130" Type="http://schemas.openxmlformats.org/officeDocument/2006/relationships/hyperlink" Target="https://www.lavrpack.ru/catalog/?product=823741e5-2d40-11ef-a848-00e01a6800eb%234cd3c68b-1f73-11f0-ab40-22344d083d2c" TargetMode="External"/><Relationship Id="rId_hyperlink_131" Type="http://schemas.openxmlformats.org/officeDocument/2006/relationships/hyperlink" Target="https://www.lavrpack.ru/catalog/?product=823741e5-2d40-11ef-a848-00e01a6800eb%2389bf5c70-2d40-11ef-a848-00e01a6800eb" TargetMode="External"/><Relationship Id="rId_hyperlink_132" Type="http://schemas.openxmlformats.org/officeDocument/2006/relationships/hyperlink" Target="https://www.lavrpack.ru/catalog/?product=823741e5-2d40-11ef-a848-00e01a6800eb%23bb0e7dbd-2d40-11ef-a848-00e01a6800eb" TargetMode="External"/><Relationship Id="rId_hyperlink_133" Type="http://schemas.openxmlformats.org/officeDocument/2006/relationships/hyperlink" Target="https://www.lavrpack.ru/catalog/?product=823741e5-2d40-11ef-a848-00e01a6800eb%239ff3b27e-2d40-11ef-a848-00e01a6800eb" TargetMode="External"/><Relationship Id="rId_hyperlink_134" Type="http://schemas.openxmlformats.org/officeDocument/2006/relationships/hyperlink" Target="https://www.lavrpack.ru/catalog/?product=823741e5-2d40-11ef-a848-00e01a6800eb%23c849c3e3-2d40-11ef-a848-00e01a6800eb" TargetMode="External"/><Relationship Id="rId_hyperlink_135" Type="http://schemas.openxmlformats.org/officeDocument/2006/relationships/hyperlink" Target="https://www.lavrpack.ru/catalog/?product=823741e5-2d40-11ef-a848-00e01a6800eb%2326deaef0-2d5a-11ef-a848-00e01a6800eb" TargetMode="External"/><Relationship Id="rId_hyperlink_136" Type="http://schemas.openxmlformats.org/officeDocument/2006/relationships/hyperlink" Target="https://www.lavrpack.ru/catalog/?product=823741e5-2d40-11ef-a848-00e01a6800eb%23b4237df1-2d40-11ef-a848-00e01a6800eb" TargetMode="External"/><Relationship Id="rId_hyperlink_137" Type="http://schemas.openxmlformats.org/officeDocument/2006/relationships/hyperlink" Target="https://www.lavrpack.ru/catalog/?product=823741e5-2d40-11ef-a848-00e01a6800eb%2390381a3e-2d40-11ef-a848-00e01a6800eb" TargetMode="External"/><Relationship Id="rId_hyperlink_138" Type="http://schemas.openxmlformats.org/officeDocument/2006/relationships/hyperlink" Target="https://www.lavrpack.ru/catalog/?product=823741e5-2d40-11ef-a848-00e01a6800eb%23ae1d0240-2d40-11ef-a848-00e01a6800eb" TargetMode="External"/><Relationship Id="rId_hyperlink_139" Type="http://schemas.openxmlformats.org/officeDocument/2006/relationships/hyperlink" Target="https://www.lavrpack.ru/catalog/?product=8d0f73ff-d1a4-11ef-ab3c-22344d083d2c%23be7310fe-d1a4-11ef-ab3c-22344d083d2c" TargetMode="External"/><Relationship Id="rId_hyperlink_140" Type="http://schemas.openxmlformats.org/officeDocument/2006/relationships/hyperlink" Target="https://www.lavrpack.ru/catalog/?product=8d0f73ff-d1a4-11ef-ab3c-22344d083d2c%23afecc3cb-d1a4-11ef-ab3c-22344d083d2c" TargetMode="External"/><Relationship Id="rId_hyperlink_141" Type="http://schemas.openxmlformats.org/officeDocument/2006/relationships/hyperlink" Target="https://www.lavrpack.ru/catalog/?product=8d0f73ff-d1a4-11ef-ab3c-22344d083d2c%23cd38b3d1-d1a4-11ef-ab3c-22344d083d2c" TargetMode="External"/><Relationship Id="rId_hyperlink_142" Type="http://schemas.openxmlformats.org/officeDocument/2006/relationships/hyperlink" Target="https://www.lavrpack.ru/catalog/?product=8d0f73ff-d1a4-11ef-ab3c-22344d083d2c%2399b56b55-d1a4-11ef-ab3c-22344d083d2c" TargetMode="External"/><Relationship Id="rId_hyperlink_143" Type="http://schemas.openxmlformats.org/officeDocument/2006/relationships/hyperlink" Target="https://www.lavrpack.ru/catalog/?product=8d0f73ff-d1a4-11ef-ab3c-22344d083d2c%23a2fa2a0c-d1a4-11ef-ab3c-22344d083d2c" TargetMode="External"/><Relationship Id="rId_hyperlink_144" Type="http://schemas.openxmlformats.org/officeDocument/2006/relationships/hyperlink" Target="https://www.lavrpack.ru/catalog/?product=8d0f73ff-d1a4-11ef-ab3c-22344d083d2c%23d3dbd217-d1a4-11ef-ab3c-22344d083d2c" TargetMode="External"/><Relationship Id="rId_hyperlink_145" Type="http://schemas.openxmlformats.org/officeDocument/2006/relationships/hyperlink" Target="https://www.lavrpack.ru/catalog/?product=27791277-d1a2-11ef-ab3c-22344d083d2c%23575f6fd2-d1a2-11ef-ab3c-22344d083d2c" TargetMode="External"/><Relationship Id="rId_hyperlink_146" Type="http://schemas.openxmlformats.org/officeDocument/2006/relationships/hyperlink" Target="https://www.lavrpack.ru/catalog/?product=27791277-d1a2-11ef-ab3c-22344d083d2c%2340e2d6ee-d1a2-11ef-ab3c-22344d083d2c" TargetMode="External"/><Relationship Id="rId_hyperlink_147" Type="http://schemas.openxmlformats.org/officeDocument/2006/relationships/hyperlink" Target="https://www.lavrpack.ru/catalog/?product=27791277-d1a2-11ef-ab3c-22344d083d2c%236b35fc62-d1a2-11ef-ab3c-22344d083d2c" TargetMode="External"/><Relationship Id="rId_hyperlink_148" Type="http://schemas.openxmlformats.org/officeDocument/2006/relationships/hyperlink" Target="https://www.lavrpack.ru/catalog/?product=27791277-d1a2-11ef-ab3c-22344d083d2c%233780721e-d1a2-11ef-ab3c-22344d083d2c" TargetMode="External"/><Relationship Id="rId_hyperlink_149" Type="http://schemas.openxmlformats.org/officeDocument/2006/relationships/hyperlink" Target="https://www.lavrpack.ru/catalog/?product=27791277-d1a2-11ef-ab3c-22344d083d2c%2348b587e9-d1a2-11ef-ab3c-22344d083d2c" TargetMode="External"/><Relationship Id="rId_hyperlink_150" Type="http://schemas.openxmlformats.org/officeDocument/2006/relationships/hyperlink" Target="https://www.lavrpack.ru/catalog/?product=27791277-d1a2-11ef-ab3c-22344d083d2c%2363ccfde7-d1a2-11ef-ab3c-22344d083d2c" TargetMode="External"/><Relationship Id="rId_hyperlink_151" Type="http://schemas.openxmlformats.org/officeDocument/2006/relationships/hyperlink" Target="https://www.lavrpack.ru/catalog/?product=5be00fa8-7f2c-11ec-b73f-0018e40a3af2" TargetMode="External"/><Relationship Id="rId_hyperlink_152" Type="http://schemas.openxmlformats.org/officeDocument/2006/relationships/hyperlink" Target="https://www.lavrpack.ru/catalog/?product=0c5d432d-7f2f-11ec-b73f-0018e40a3af2" TargetMode="External"/><Relationship Id="rId_hyperlink_153" Type="http://schemas.openxmlformats.org/officeDocument/2006/relationships/hyperlink" Target="https://www.lavrpack.ru/catalog/?product=1cfa45ac-95ec-11ef-ab37-22344d083d2c%23364be78a-4d11-11f0-ab41-22344d083d2c" TargetMode="External"/><Relationship Id="rId_hyperlink_154" Type="http://schemas.openxmlformats.org/officeDocument/2006/relationships/hyperlink" Target="https://www.lavrpack.ru/catalog/?product=1cfa45ac-95ec-11ef-ab37-22344d083d2c%2307339c6b-4d11-11f0-ab41-22344d083d2c" TargetMode="External"/><Relationship Id="rId_hyperlink_155" Type="http://schemas.openxmlformats.org/officeDocument/2006/relationships/hyperlink" Target="https://www.lavrpack.ru/catalog/?product=1cfa45ac-95ec-11ef-ab37-22344d083d2c%2329cf5416-95ec-11ef-ab37-22344d083d2c" TargetMode="External"/><Relationship Id="rId_hyperlink_156" Type="http://schemas.openxmlformats.org/officeDocument/2006/relationships/hyperlink" Target="https://www.lavrpack.ru/catalog/?product=840f5d51-0c48-11ef-9f05-00e01a6800eb%238a9d8796-0c48-11ef-9f05-00e01a6800eb" TargetMode="External"/><Relationship Id="rId_hyperlink_157" Type="http://schemas.openxmlformats.org/officeDocument/2006/relationships/hyperlink" Target="https://www.lavrpack.ru/catalog/?product=840f5d51-0c48-11ef-9f05-00e01a6800eb%2339d2f0bd-0c49-11ef-9f05-00e01a6800eb" TargetMode="External"/><Relationship Id="rId_hyperlink_158" Type="http://schemas.openxmlformats.org/officeDocument/2006/relationships/hyperlink" Target="https://www.lavrpack.ru/catalog/?product=840f5d51-0c48-11ef-9f05-00e01a6800eb%23bc2cede7-0c48-11ef-9f05-00e01a6800eb" TargetMode="External"/><Relationship Id="rId_hyperlink_159" Type="http://schemas.openxmlformats.org/officeDocument/2006/relationships/hyperlink" Target="https://www.lavrpack.ru/catalog/?product=840f5d51-0c48-11ef-9f05-00e01a6800eb%23adca7d2e-0c48-11ef-9f05-00e01a6800eb" TargetMode="External"/><Relationship Id="rId_hyperlink_160" Type="http://schemas.openxmlformats.org/officeDocument/2006/relationships/hyperlink" Target="https://www.lavrpack.ru/catalog/?product=840f5d51-0c48-11ef-9f05-00e01a6800eb%23d329379e-0c48-11ef-9f05-00e01a6800eb" TargetMode="External"/><Relationship Id="rId_hyperlink_161" Type="http://schemas.openxmlformats.org/officeDocument/2006/relationships/hyperlink" Target="https://www.lavrpack.ru/catalog/?product=840f5d51-0c48-11ef-9f05-00e01a6800eb%23ef0e57c2-0c48-11ef-9f05-00e01a6800eb" TargetMode="External"/><Relationship Id="rId_hyperlink_162" Type="http://schemas.openxmlformats.org/officeDocument/2006/relationships/hyperlink" Target="https://www.lavrpack.ru/catalog/?product=840f5d51-0c48-11ef-9f05-00e01a6800eb%2318af486d-0c49-11ef-9f05-00e01a6800eb" TargetMode="External"/><Relationship Id="rId_hyperlink_163" Type="http://schemas.openxmlformats.org/officeDocument/2006/relationships/hyperlink" Target="https://www.lavrpack.ru/catalog/?product=840f5d51-0c48-11ef-9f05-00e01a6800eb%23e2539beb-0c48-11ef-9f05-00e01a6800eb" TargetMode="External"/><Relationship Id="rId_hyperlink_164" Type="http://schemas.openxmlformats.org/officeDocument/2006/relationships/hyperlink" Target="https://www.lavrpack.ru/catalog/?product=840f5d51-0c48-11ef-9f05-00e01a6800eb%23284007f7-0c49-11ef-9f05-00e01a6800eb" TargetMode="External"/><Relationship Id="rId_hyperlink_165" Type="http://schemas.openxmlformats.org/officeDocument/2006/relationships/hyperlink" Target="https://www.lavrpack.ru/catalog/?product=840f5d51-0c48-11ef-9f05-00e01a6800eb%23996d7787-0c48-11ef-9f05-00e01a6800eb" TargetMode="External"/><Relationship Id="rId_hyperlink_166" Type="http://schemas.openxmlformats.org/officeDocument/2006/relationships/hyperlink" Target="https://www.lavrpack.ru/catalog/?product=840f5d51-0c48-11ef-9f05-00e01a6800eb%23f870246e-0c48-11ef-9f05-00e01a6800eb" TargetMode="External"/><Relationship Id="rId_hyperlink_167" Type="http://schemas.openxmlformats.org/officeDocument/2006/relationships/hyperlink" Target="https://www.lavrpack.ru/catalog/?product=840f5d51-0c48-11ef-9f05-00e01a6800eb%23071078c6-0c49-11ef-9f05-00e01a6800eb" TargetMode="External"/><Relationship Id="rId_hyperlink_168" Type="http://schemas.openxmlformats.org/officeDocument/2006/relationships/hyperlink" Target="https://www.lavrpack.ru/catalog/?product=840f5d51-0c48-11ef-9f05-00e01a6800eb%2331a1d46c-0c49-11ef-9f05-00e01a6800eb" TargetMode="External"/><Relationship Id="rId_hyperlink_169" Type="http://schemas.openxmlformats.org/officeDocument/2006/relationships/hyperlink" Target="https://www.lavrpack.ru/catalog/?product=840f5d51-0c48-11ef-9f05-00e01a6800eb%23111da84e-0c49-11ef-9f05-00e01a6800eb" TargetMode="External"/><Relationship Id="rId_hyperlink_170" Type="http://schemas.openxmlformats.org/officeDocument/2006/relationships/hyperlink" Target="https://www.lavrpack.ru/catalog/?product=840f5d51-0c48-11ef-9f05-00e01a6800eb%23cc5f8b04-0c48-11ef-9f05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81"/>
  <sheetViews>
    <sheetView tabSelected="1" workbookViewId="0" showGridLines="true" showRowColHeaders="1">
      <pane ySplit="6" activePane="bottomLeft" state="frozen" topLeftCell="A7"/>
      <selection pane="bottomLeft" activeCell="M7" sqref="M7:M177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IF($G$3="","",SUMPRODUCT(--ISNUMBER(SEARCH($G$3,$B$7:$B$177&amp;" "&amp;$C$7:$C$177&amp;" "&amp;$D$7:$D$177&amp;" "&amp;$E$7:$E$177)))&amp;"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588</v>
      </c>
      <c r="P6" s="40" t="s">
        <v>589</v>
      </c>
      <c r="Q6" s="40" t="s">
        <v>590</v>
      </c>
      <c r="R6" s="40" t="s">
        <v>591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/>
      <c r="E8" s="17"/>
      <c r="F8" s="19"/>
      <c r="G8" s="20">
        <v>1.0</v>
      </c>
      <c r="H8" s="21"/>
      <c r="I8" s="21">
        <v>185.0</v>
      </c>
      <c r="J8" s="22">
        <v>120.0</v>
      </c>
      <c r="K8" s="50"/>
      <c r="L8" s="21" t="str">
        <f>IF(K8&gt;0,K8*I8,"")</f>
      </c>
      <c r="M8" s="52"/>
      <c r="N8" t="str">
        <f>IF(K8&gt;0,COUNTIF($K$7:K8,"&gt;0"),"")</f>
      </c>
      <c r="O8" t="s">
        <v>29</v>
      </c>
      <c r="P8" t="s">
        <v>26</v>
      </c>
      <c r="Q8" t="s">
        <v>26</v>
      </c>
    </row>
    <row r="9" spans="1:18" customHeight="1" ht="58">
      <c r="A9" s="16"/>
      <c r="B9" s="18" t="s">
        <v>27</v>
      </c>
      <c r="C9" s="17" t="s">
        <v>31</v>
      </c>
      <c r="D9" s="17"/>
      <c r="E9" s="17"/>
      <c r="F9" s="19"/>
      <c r="G9" s="20">
        <v>1.0</v>
      </c>
      <c r="H9" s="21"/>
      <c r="I9" s="21">
        <v>185.0</v>
      </c>
      <c r="J9" s="22">
        <v>243.0</v>
      </c>
      <c r="K9" s="50"/>
      <c r="L9" s="21" t="str">
        <f>IF(K9&gt;0,K9*I9,"")</f>
      </c>
      <c r="M9" s="52"/>
      <c r="N9" t="str">
        <f>IF(K9&gt;0,COUNTIF($K$7:K9,"&gt;0"),"")</f>
      </c>
      <c r="O9" t="s">
        <v>32</v>
      </c>
      <c r="P9" t="s">
        <v>30</v>
      </c>
      <c r="Q9" t="s">
        <v>30</v>
      </c>
    </row>
    <row r="10" spans="1:18" customHeight="1" ht="58">
      <c r="A10" s="16"/>
      <c r="B10" s="18" t="s">
        <v>27</v>
      </c>
      <c r="C10" s="17" t="s">
        <v>34</v>
      </c>
      <c r="D10" s="17"/>
      <c r="E10" s="17"/>
      <c r="F10" s="19"/>
      <c r="G10" s="20">
        <v>1.0</v>
      </c>
      <c r="H10" s="21"/>
      <c r="I10" s="21">
        <v>185.0</v>
      </c>
      <c r="J10" s="22">
        <v>219.0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35</v>
      </c>
      <c r="P10" t="s">
        <v>33</v>
      </c>
      <c r="Q10" t="s">
        <v>33</v>
      </c>
    </row>
    <row r="11" spans="1:18" customHeight="1" ht="58">
      <c r="A11" s="16"/>
      <c r="B11" s="18" t="s">
        <v>27</v>
      </c>
      <c r="C11" s="17" t="s">
        <v>37</v>
      </c>
      <c r="D11" s="17"/>
      <c r="E11" s="17"/>
      <c r="F11" s="19"/>
      <c r="G11" s="20">
        <v>1.0</v>
      </c>
      <c r="H11" s="21"/>
      <c r="I11" s="21">
        <v>185.0</v>
      </c>
      <c r="J11" s="22">
        <v>72.0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38</v>
      </c>
      <c r="P11" t="s">
        <v>36</v>
      </c>
      <c r="Q11" t="s">
        <v>36</v>
      </c>
    </row>
    <row r="12" spans="1:18" customHeight="1" ht="58">
      <c r="A12" s="16"/>
      <c r="B12" s="18" t="s">
        <v>27</v>
      </c>
      <c r="C12" s="17" t="s">
        <v>40</v>
      </c>
      <c r="D12" s="17"/>
      <c r="E12" s="17"/>
      <c r="F12" s="19"/>
      <c r="G12" s="20">
        <v>1.0</v>
      </c>
      <c r="H12" s="21"/>
      <c r="I12" s="21">
        <v>185.0</v>
      </c>
      <c r="J12" s="22">
        <v>469.0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41</v>
      </c>
      <c r="P12" t="s">
        <v>39</v>
      </c>
      <c r="Q12" t="s">
        <v>39</v>
      </c>
    </row>
    <row r="13" spans="1:18" customHeight="1" ht="58">
      <c r="A13" s="16"/>
      <c r="B13" s="18" t="s">
        <v>27</v>
      </c>
      <c r="C13" s="17" t="s">
        <v>43</v>
      </c>
      <c r="D13" s="17"/>
      <c r="E13" s="17"/>
      <c r="F13" s="19"/>
      <c r="G13" s="20">
        <v>1.0</v>
      </c>
      <c r="H13" s="21"/>
      <c r="I13" s="21">
        <v>185.0</v>
      </c>
      <c r="J13" s="22">
        <v>84.0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44</v>
      </c>
      <c r="P13" t="s">
        <v>42</v>
      </c>
      <c r="Q13" t="s">
        <v>42</v>
      </c>
    </row>
    <row r="14" spans="1:18" customHeight="1" ht="58">
      <c r="A14" s="16"/>
      <c r="B14" s="18" t="s">
        <v>27</v>
      </c>
      <c r="C14" s="17" t="s">
        <v>46</v>
      </c>
      <c r="D14" s="17"/>
      <c r="E14" s="17"/>
      <c r="F14" s="19"/>
      <c r="G14" s="20">
        <v>1.0</v>
      </c>
      <c r="H14" s="21"/>
      <c r="I14" s="21">
        <v>185.0</v>
      </c>
      <c r="J14" s="22">
        <v>328.0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47</v>
      </c>
      <c r="P14" t="s">
        <v>45</v>
      </c>
      <c r="Q14" t="s">
        <v>45</v>
      </c>
    </row>
    <row r="15" spans="1:18" customHeight="1" ht="58">
      <c r="A15" s="16"/>
      <c r="B15" s="18" t="s">
        <v>27</v>
      </c>
      <c r="C15" s="17" t="s">
        <v>49</v>
      </c>
      <c r="D15" s="17"/>
      <c r="E15" s="17"/>
      <c r="F15" s="19"/>
      <c r="G15" s="20">
        <v>1.0</v>
      </c>
      <c r="H15" s="21"/>
      <c r="I15" s="21">
        <v>185.0</v>
      </c>
      <c r="J15" s="22">
        <v>154.0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50</v>
      </c>
      <c r="P15" t="s">
        <v>48</v>
      </c>
      <c r="Q15" t="s">
        <v>48</v>
      </c>
    </row>
    <row r="16" spans="1:18" customHeight="1" ht="58">
      <c r="A16" s="16"/>
      <c r="B16" s="18" t="s">
        <v>27</v>
      </c>
      <c r="C16" s="17" t="s">
        <v>52</v>
      </c>
      <c r="D16" s="17"/>
      <c r="E16" s="17"/>
      <c r="F16" s="19"/>
      <c r="G16" s="20">
        <v>1.0</v>
      </c>
      <c r="H16" s="21"/>
      <c r="I16" s="21">
        <v>185.0</v>
      </c>
      <c r="J16" s="22">
        <v>11.0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53</v>
      </c>
      <c r="P16" t="s">
        <v>51</v>
      </c>
      <c r="Q16" t="s">
        <v>51</v>
      </c>
    </row>
    <row r="17" spans="1:18" customHeight="1" ht="58">
      <c r="A17" s="16"/>
      <c r="B17" s="18" t="s">
        <v>27</v>
      </c>
      <c r="C17" s="17" t="s">
        <v>55</v>
      </c>
      <c r="D17" s="17"/>
      <c r="E17" s="17"/>
      <c r="F17" s="19"/>
      <c r="G17" s="20">
        <v>1.0</v>
      </c>
      <c r="H17" s="21"/>
      <c r="I17" s="21">
        <v>185.0</v>
      </c>
      <c r="J17" s="22">
        <v>314.0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56</v>
      </c>
      <c r="P17" t="s">
        <v>54</v>
      </c>
      <c r="Q17" t="s">
        <v>54</v>
      </c>
    </row>
    <row r="18" spans="1:18" customHeight="1" ht="58">
      <c r="A18" s="16"/>
      <c r="B18" s="18" t="s">
        <v>27</v>
      </c>
      <c r="C18" s="17" t="s">
        <v>58</v>
      </c>
      <c r="D18" s="17"/>
      <c r="E18" s="17"/>
      <c r="F18" s="19"/>
      <c r="G18" s="20">
        <v>1.0</v>
      </c>
      <c r="H18" s="21"/>
      <c r="I18" s="21">
        <v>185.0</v>
      </c>
      <c r="J18" s="22">
        <v>104.0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59</v>
      </c>
      <c r="P18" t="s">
        <v>57</v>
      </c>
      <c r="Q18" t="s">
        <v>57</v>
      </c>
    </row>
    <row r="19" spans="1:18" customHeight="1" ht="58">
      <c r="A19" s="16"/>
      <c r="B19" s="18" t="s">
        <v>27</v>
      </c>
      <c r="C19" s="17" t="s">
        <v>61</v>
      </c>
      <c r="D19" s="17"/>
      <c r="E19" s="17"/>
      <c r="F19" s="19"/>
      <c r="G19" s="20">
        <v>1.0</v>
      </c>
      <c r="H19" s="21"/>
      <c r="I19" s="21">
        <v>185.0</v>
      </c>
      <c r="J19" s="22">
        <v>340.0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62</v>
      </c>
      <c r="P19" t="s">
        <v>60</v>
      </c>
      <c r="Q19" t="s">
        <v>60</v>
      </c>
    </row>
    <row r="20" spans="1:18" customHeight="1" ht="58">
      <c r="A20" s="16"/>
      <c r="B20" s="18" t="s">
        <v>27</v>
      </c>
      <c r="C20" s="17" t="s">
        <v>64</v>
      </c>
      <c r="D20" s="17"/>
      <c r="E20" s="17"/>
      <c r="F20" s="19"/>
      <c r="G20" s="20">
        <v>1.0</v>
      </c>
      <c r="H20" s="21"/>
      <c r="I20" s="21">
        <v>185.0</v>
      </c>
      <c r="J20" s="22">
        <v>2.0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65</v>
      </c>
      <c r="P20" t="s">
        <v>63</v>
      </c>
      <c r="Q20" t="s">
        <v>63</v>
      </c>
    </row>
    <row r="21" spans="1:18" customHeight="1" ht="58">
      <c r="A21" s="16"/>
      <c r="B21" s="18" t="s">
        <v>27</v>
      </c>
      <c r="C21" s="17" t="s">
        <v>67</v>
      </c>
      <c r="D21" s="17"/>
      <c r="E21" s="17"/>
      <c r="F21" s="19"/>
      <c r="G21" s="20">
        <v>1.0</v>
      </c>
      <c r="H21" s="21"/>
      <c r="I21" s="21">
        <v>185.0</v>
      </c>
      <c r="J21" s="22">
        <v>56.0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68</v>
      </c>
      <c r="P21" t="s">
        <v>66</v>
      </c>
      <c r="Q21" t="s">
        <v>66</v>
      </c>
    </row>
    <row r="22" spans="1:18" customHeight="1" ht="58">
      <c r="A22" s="16"/>
      <c r="B22" s="18" t="s">
        <v>70</v>
      </c>
      <c r="C22" s="17" t="s">
        <v>71</v>
      </c>
      <c r="D22" s="17" t="s">
        <v>72</v>
      </c>
      <c r="E22" s="17" t="s">
        <v>73</v>
      </c>
      <c r="F22" s="19"/>
      <c r="G22" s="20">
        <v>1.0</v>
      </c>
      <c r="H22" s="21"/>
      <c r="I22" s="21">
        <v>121.0</v>
      </c>
      <c r="J22" s="22">
        <v>991.0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74</v>
      </c>
      <c r="P22" t="s">
        <v>69</v>
      </c>
      <c r="Q22" t="s">
        <v>69</v>
      </c>
    </row>
    <row r="23" spans="1:18" customHeight="1" ht="58">
      <c r="A23" s="16"/>
      <c r="B23" s="18" t="s">
        <v>70</v>
      </c>
      <c r="C23" s="17" t="s">
        <v>71</v>
      </c>
      <c r="D23" s="17" t="s">
        <v>76</v>
      </c>
      <c r="E23" s="17" t="s">
        <v>73</v>
      </c>
      <c r="F23" s="19"/>
      <c r="G23" s="20">
        <v>1.0</v>
      </c>
      <c r="H23" s="21"/>
      <c r="I23" s="21">
        <v>121.0</v>
      </c>
      <c r="J23" s="22">
        <v>888.0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77</v>
      </c>
      <c r="P23" t="s">
        <v>75</v>
      </c>
      <c r="Q23" t="s">
        <v>75</v>
      </c>
    </row>
    <row r="24" spans="1:18" customHeight="1" ht="58">
      <c r="A24" s="16"/>
      <c r="B24" s="18" t="s">
        <v>70</v>
      </c>
      <c r="C24" s="17" t="s">
        <v>71</v>
      </c>
      <c r="D24" s="17" t="s">
        <v>79</v>
      </c>
      <c r="E24" s="17" t="s">
        <v>73</v>
      </c>
      <c r="F24" s="19"/>
      <c r="G24" s="20">
        <v>1.0</v>
      </c>
      <c r="H24" s="21"/>
      <c r="I24" s="21">
        <v>121.0</v>
      </c>
      <c r="J24" s="22">
        <v>300.0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80</v>
      </c>
      <c r="P24" t="s">
        <v>78</v>
      </c>
      <c r="Q24" t="s">
        <v>78</v>
      </c>
    </row>
    <row r="25" spans="1:18" customHeight="1" ht="58">
      <c r="A25" s="16"/>
      <c r="B25" s="18" t="s">
        <v>70</v>
      </c>
      <c r="C25" s="17" t="s">
        <v>71</v>
      </c>
      <c r="D25" s="17" t="s">
        <v>82</v>
      </c>
      <c r="E25" s="17" t="s">
        <v>73</v>
      </c>
      <c r="F25" s="19"/>
      <c r="G25" s="20">
        <v>1.0</v>
      </c>
      <c r="H25" s="21"/>
      <c r="I25" s="21">
        <v>121.0</v>
      </c>
      <c r="J25" s="22">
        <v>981.0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83</v>
      </c>
      <c r="P25" t="s">
        <v>81</v>
      </c>
      <c r="Q25" t="s">
        <v>81</v>
      </c>
    </row>
    <row r="26" spans="1:18" customHeight="1" ht="58">
      <c r="A26" s="16"/>
      <c r="B26" s="18" t="s">
        <v>70</v>
      </c>
      <c r="C26" s="17" t="s">
        <v>71</v>
      </c>
      <c r="D26" s="17" t="s">
        <v>85</v>
      </c>
      <c r="E26" s="17" t="s">
        <v>73</v>
      </c>
      <c r="F26" s="19"/>
      <c r="G26" s="20">
        <v>1.0</v>
      </c>
      <c r="H26" s="21"/>
      <c r="I26" s="21">
        <v>121.0</v>
      </c>
      <c r="J26" s="22">
        <v>694.0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86</v>
      </c>
      <c r="P26" t="s">
        <v>84</v>
      </c>
      <c r="Q26" t="s">
        <v>84</v>
      </c>
    </row>
    <row r="27" spans="1:18" customHeight="1" ht="58">
      <c r="A27" s="16"/>
      <c r="B27" s="18" t="s">
        <v>88</v>
      </c>
      <c r="C27" s="17" t="s">
        <v>89</v>
      </c>
      <c r="D27" s="17"/>
      <c r="E27" s="17"/>
      <c r="F27" s="19"/>
      <c r="G27" s="20">
        <v>1.0</v>
      </c>
      <c r="H27" s="21"/>
      <c r="I27" s="21">
        <v>132.0</v>
      </c>
      <c r="J27" s="22">
        <v>606.0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90</v>
      </c>
      <c r="P27" t="s">
        <v>87</v>
      </c>
      <c r="Q27" t="s">
        <v>87</v>
      </c>
    </row>
    <row r="28" spans="1:18" customHeight="1" ht="58">
      <c r="A28" s="16"/>
      <c r="B28" s="18" t="s">
        <v>88</v>
      </c>
      <c r="C28" s="17" t="s">
        <v>92</v>
      </c>
      <c r="D28" s="17"/>
      <c r="E28" s="17"/>
      <c r="F28" s="19"/>
      <c r="G28" s="20">
        <v>1.0</v>
      </c>
      <c r="H28" s="21"/>
      <c r="I28" s="21">
        <v>132.0</v>
      </c>
      <c r="J28" s="22">
        <v>663.0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93</v>
      </c>
      <c r="P28" t="s">
        <v>91</v>
      </c>
      <c r="Q28" t="s">
        <v>91</v>
      </c>
    </row>
    <row r="29" spans="1:18" customHeight="1" ht="58">
      <c r="A29" s="16"/>
      <c r="B29" s="18" t="s">
        <v>88</v>
      </c>
      <c r="C29" s="17" t="s">
        <v>95</v>
      </c>
      <c r="D29" s="17"/>
      <c r="E29" s="17"/>
      <c r="F29" s="19"/>
      <c r="G29" s="20">
        <v>1.0</v>
      </c>
      <c r="H29" s="21"/>
      <c r="I29" s="21">
        <v>132.0</v>
      </c>
      <c r="J29" s="22">
        <v>705.0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96</v>
      </c>
      <c r="P29" t="s">
        <v>94</v>
      </c>
      <c r="Q29" t="s">
        <v>94</v>
      </c>
    </row>
    <row r="30" spans="1:18" customHeight="1" ht="58">
      <c r="A30" s="16"/>
      <c r="B30" s="18" t="s">
        <v>88</v>
      </c>
      <c r="C30" s="17" t="s">
        <v>98</v>
      </c>
      <c r="D30" s="17"/>
      <c r="E30" s="17"/>
      <c r="F30" s="19"/>
      <c r="G30" s="20">
        <v>1.0</v>
      </c>
      <c r="H30" s="21"/>
      <c r="I30" s="21">
        <v>132.0</v>
      </c>
      <c r="J30" s="22">
        <v>746.0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99</v>
      </c>
      <c r="P30" t="s">
        <v>97</v>
      </c>
      <c r="Q30" t="s">
        <v>97</v>
      </c>
    </row>
    <row r="31" spans="1:18" customHeight="1" ht="58">
      <c r="A31" s="16"/>
      <c r="B31" s="18" t="s">
        <v>88</v>
      </c>
      <c r="C31" s="17" t="s">
        <v>101</v>
      </c>
      <c r="D31" s="17"/>
      <c r="E31" s="17"/>
      <c r="F31" s="19"/>
      <c r="G31" s="20">
        <v>1.0</v>
      </c>
      <c r="H31" s="21"/>
      <c r="I31" s="21">
        <v>132.0</v>
      </c>
      <c r="J31" s="22">
        <v>698.0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102</v>
      </c>
      <c r="P31" t="s">
        <v>100</v>
      </c>
      <c r="Q31" t="s">
        <v>100</v>
      </c>
    </row>
    <row r="32" spans="1:18" customHeight="1" ht="58">
      <c r="A32" s="16"/>
      <c r="B32" s="18" t="s">
        <v>88</v>
      </c>
      <c r="C32" s="17" t="s">
        <v>104</v>
      </c>
      <c r="D32" s="17"/>
      <c r="E32" s="17"/>
      <c r="F32" s="19"/>
      <c r="G32" s="20">
        <v>1.0</v>
      </c>
      <c r="H32" s="21"/>
      <c r="I32" s="21">
        <v>132.0</v>
      </c>
      <c r="J32" s="22">
        <v>622.0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105</v>
      </c>
      <c r="P32" t="s">
        <v>103</v>
      </c>
      <c r="Q32" t="s">
        <v>103</v>
      </c>
    </row>
    <row r="33" spans="1:18" customHeight="1" ht="58">
      <c r="A33" s="16"/>
      <c r="B33" s="18" t="s">
        <v>88</v>
      </c>
      <c r="C33" s="17" t="s">
        <v>107</v>
      </c>
      <c r="D33" s="17"/>
      <c r="E33" s="17"/>
      <c r="F33" s="19"/>
      <c r="G33" s="20">
        <v>1.0</v>
      </c>
      <c r="H33" s="21"/>
      <c r="I33" s="21">
        <v>132.0</v>
      </c>
      <c r="J33" s="22">
        <v>782.0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108</v>
      </c>
      <c r="P33" t="s">
        <v>106</v>
      </c>
      <c r="Q33" t="s">
        <v>106</v>
      </c>
    </row>
    <row r="34" spans="1:18" customHeight="1" ht="58">
      <c r="A34" s="16"/>
      <c r="B34" s="18" t="s">
        <v>88</v>
      </c>
      <c r="C34" s="17" t="s">
        <v>110</v>
      </c>
      <c r="D34" s="17"/>
      <c r="E34" s="17"/>
      <c r="F34" s="19"/>
      <c r="G34" s="20">
        <v>1.0</v>
      </c>
      <c r="H34" s="21"/>
      <c r="I34" s="21">
        <v>132.0</v>
      </c>
      <c r="J34" s="22">
        <v>617.0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111</v>
      </c>
      <c r="P34" t="s">
        <v>109</v>
      </c>
      <c r="Q34" t="s">
        <v>109</v>
      </c>
    </row>
    <row r="35" spans="1:18" customHeight="1" ht="58">
      <c r="A35" s="16"/>
      <c r="B35" s="18" t="s">
        <v>88</v>
      </c>
      <c r="C35" s="17" t="s">
        <v>113</v>
      </c>
      <c r="D35" s="17"/>
      <c r="E35" s="17"/>
      <c r="F35" s="19"/>
      <c r="G35" s="20">
        <v>1.0</v>
      </c>
      <c r="H35" s="21"/>
      <c r="I35" s="21">
        <v>132.0</v>
      </c>
      <c r="J35" s="22">
        <v>746.0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114</v>
      </c>
      <c r="P35" t="s">
        <v>112</v>
      </c>
      <c r="Q35" t="s">
        <v>112</v>
      </c>
    </row>
    <row r="36" spans="1:18" customHeight="1" ht="58">
      <c r="A36" s="16"/>
      <c r="B36" s="18" t="s">
        <v>88</v>
      </c>
      <c r="C36" s="17" t="s">
        <v>116</v>
      </c>
      <c r="D36" s="17"/>
      <c r="E36" s="17"/>
      <c r="F36" s="19"/>
      <c r="G36" s="20">
        <v>1.0</v>
      </c>
      <c r="H36" s="21"/>
      <c r="I36" s="21">
        <v>132.0</v>
      </c>
      <c r="J36" s="22">
        <v>683.0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117</v>
      </c>
      <c r="P36" t="s">
        <v>115</v>
      </c>
      <c r="Q36" t="s">
        <v>115</v>
      </c>
    </row>
    <row r="37" spans="1:18" customHeight="1" ht="58">
      <c r="A37" s="16"/>
      <c r="B37" s="18" t="s">
        <v>88</v>
      </c>
      <c r="C37" s="17" t="s">
        <v>119</v>
      </c>
      <c r="D37" s="17"/>
      <c r="E37" s="17"/>
      <c r="F37" s="19"/>
      <c r="G37" s="20">
        <v>1.0</v>
      </c>
      <c r="H37" s="21"/>
      <c r="I37" s="21">
        <v>132.0</v>
      </c>
      <c r="J37" s="22">
        <v>656.0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120</v>
      </c>
      <c r="P37" t="s">
        <v>118</v>
      </c>
      <c r="Q37" t="s">
        <v>118</v>
      </c>
    </row>
    <row r="38" spans="1:18" customHeight="1" ht="58">
      <c r="A38" s="16"/>
      <c r="B38" s="18" t="s">
        <v>88</v>
      </c>
      <c r="C38" s="17" t="s">
        <v>122</v>
      </c>
      <c r="D38" s="17"/>
      <c r="E38" s="17"/>
      <c r="F38" s="19"/>
      <c r="G38" s="20">
        <v>1.0</v>
      </c>
      <c r="H38" s="21"/>
      <c r="I38" s="21">
        <v>132.0</v>
      </c>
      <c r="J38" s="22">
        <v>766.0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123</v>
      </c>
      <c r="P38" t="s">
        <v>121</v>
      </c>
      <c r="Q38" t="s">
        <v>121</v>
      </c>
    </row>
    <row r="39" spans="1:18" customHeight="1" ht="58">
      <c r="A39" s="16"/>
      <c r="B39" s="18" t="s">
        <v>125</v>
      </c>
      <c r="C39" s="17" t="s">
        <v>126</v>
      </c>
      <c r="D39" s="17"/>
      <c r="E39" s="17"/>
      <c r="F39" s="19"/>
      <c r="G39" s="20">
        <v>1.0</v>
      </c>
      <c r="H39" s="21"/>
      <c r="I39" s="21">
        <v>248.0</v>
      </c>
      <c r="J39" s="22">
        <v>413.0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127</v>
      </c>
      <c r="P39" t="s">
        <v>124</v>
      </c>
      <c r="Q39" t="s">
        <v>124</v>
      </c>
    </row>
    <row r="40" spans="1:18" customHeight="1" ht="58">
      <c r="A40" s="16"/>
      <c r="B40" s="18" t="s">
        <v>125</v>
      </c>
      <c r="C40" s="17" t="s">
        <v>129</v>
      </c>
      <c r="D40" s="17"/>
      <c r="E40" s="17"/>
      <c r="F40" s="19"/>
      <c r="G40" s="20">
        <v>1.0</v>
      </c>
      <c r="H40" s="21"/>
      <c r="I40" s="21">
        <v>248.0</v>
      </c>
      <c r="J40" s="22">
        <v>473.0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130</v>
      </c>
      <c r="P40" t="s">
        <v>128</v>
      </c>
      <c r="Q40" t="s">
        <v>128</v>
      </c>
    </row>
    <row r="41" spans="1:18" customHeight="1" ht="58">
      <c r="A41" s="16"/>
      <c r="B41" s="18" t="s">
        <v>125</v>
      </c>
      <c r="C41" s="17" t="s">
        <v>132</v>
      </c>
      <c r="D41" s="17"/>
      <c r="E41" s="17"/>
      <c r="F41" s="19"/>
      <c r="G41" s="20">
        <v>1.0</v>
      </c>
      <c r="H41" s="21"/>
      <c r="I41" s="21">
        <v>248.0</v>
      </c>
      <c r="J41" s="22">
        <v>463.0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133</v>
      </c>
      <c r="P41" t="s">
        <v>131</v>
      </c>
      <c r="Q41" t="s">
        <v>131</v>
      </c>
    </row>
    <row r="42" spans="1:18" customHeight="1" ht="58">
      <c r="A42" s="16"/>
      <c r="B42" s="18" t="s">
        <v>125</v>
      </c>
      <c r="C42" s="17" t="s">
        <v>135</v>
      </c>
      <c r="D42" s="17"/>
      <c r="E42" s="17"/>
      <c r="F42" s="19"/>
      <c r="G42" s="20">
        <v>1.0</v>
      </c>
      <c r="H42" s="21"/>
      <c r="I42" s="21">
        <v>248.0</v>
      </c>
      <c r="J42" s="22">
        <v>493.0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136</v>
      </c>
      <c r="P42" t="s">
        <v>134</v>
      </c>
      <c r="Q42" t="s">
        <v>134</v>
      </c>
    </row>
    <row r="43" spans="1:18" customHeight="1" ht="58">
      <c r="A43" s="16"/>
      <c r="B43" s="18" t="s">
        <v>125</v>
      </c>
      <c r="C43" s="17" t="s">
        <v>138</v>
      </c>
      <c r="D43" s="17"/>
      <c r="E43" s="17"/>
      <c r="F43" s="19"/>
      <c r="G43" s="20">
        <v>1.0</v>
      </c>
      <c r="H43" s="21"/>
      <c r="I43" s="21">
        <v>248.0</v>
      </c>
      <c r="J43" s="22">
        <v>583.0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139</v>
      </c>
      <c r="P43" t="s">
        <v>137</v>
      </c>
      <c r="Q43" t="s">
        <v>137</v>
      </c>
    </row>
    <row r="44" spans="1:18" customHeight="1" ht="58">
      <c r="A44" s="16"/>
      <c r="B44" s="18" t="s">
        <v>141</v>
      </c>
      <c r="C44" s="17" t="s">
        <v>142</v>
      </c>
      <c r="D44" s="17"/>
      <c r="E44" s="17"/>
      <c r="F44" s="19"/>
      <c r="G44" s="20">
        <v>1.0</v>
      </c>
      <c r="H44" s="21"/>
      <c r="I44" s="21">
        <v>214.0</v>
      </c>
      <c r="J44" s="22">
        <v>949.0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143</v>
      </c>
      <c r="P44" t="s">
        <v>140</v>
      </c>
      <c r="Q44" t="s">
        <v>140</v>
      </c>
    </row>
    <row r="45" spans="1:18" customHeight="1" ht="58">
      <c r="A45" s="16"/>
      <c r="B45" s="18" t="s">
        <v>141</v>
      </c>
      <c r="C45" s="17" t="s">
        <v>145</v>
      </c>
      <c r="D45" s="17"/>
      <c r="E45" s="17"/>
      <c r="F45" s="19"/>
      <c r="G45" s="20">
        <v>1.0</v>
      </c>
      <c r="H45" s="21"/>
      <c r="I45" s="21">
        <v>214.0</v>
      </c>
      <c r="J45" s="22">
        <v>948.0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146</v>
      </c>
      <c r="P45" t="s">
        <v>144</v>
      </c>
      <c r="Q45" t="s">
        <v>144</v>
      </c>
    </row>
    <row r="46" spans="1:18" customHeight="1" ht="58">
      <c r="A46" s="16"/>
      <c r="B46" s="18" t="s">
        <v>148</v>
      </c>
      <c r="C46" s="17" t="s">
        <v>149</v>
      </c>
      <c r="D46" s="17" t="s">
        <v>79</v>
      </c>
      <c r="E46" s="17" t="s">
        <v>73</v>
      </c>
      <c r="F46" s="19"/>
      <c r="G46" s="20">
        <v>1.0</v>
      </c>
      <c r="H46" s="21"/>
      <c r="I46" s="21">
        <v>121.0</v>
      </c>
      <c r="J46" s="22">
        <v>172.0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150</v>
      </c>
      <c r="P46" t="s">
        <v>147</v>
      </c>
      <c r="Q46" t="s">
        <v>147</v>
      </c>
    </row>
    <row r="47" spans="1:18" customHeight="1" ht="58">
      <c r="A47" s="16"/>
      <c r="B47" s="18" t="s">
        <v>148</v>
      </c>
      <c r="C47" s="17" t="s">
        <v>149</v>
      </c>
      <c r="D47" s="17" t="s">
        <v>76</v>
      </c>
      <c r="E47" s="17" t="s">
        <v>73</v>
      </c>
      <c r="F47" s="19"/>
      <c r="G47" s="20">
        <v>1.0</v>
      </c>
      <c r="H47" s="21"/>
      <c r="I47" s="21">
        <v>121.0</v>
      </c>
      <c r="J47" s="22">
        <v>894.0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152</v>
      </c>
      <c r="P47" t="s">
        <v>151</v>
      </c>
      <c r="Q47" t="s">
        <v>151</v>
      </c>
    </row>
    <row r="48" spans="1:18" customHeight="1" ht="58">
      <c r="A48" s="16"/>
      <c r="B48" s="18" t="s">
        <v>148</v>
      </c>
      <c r="C48" s="17" t="s">
        <v>149</v>
      </c>
      <c r="D48" s="17" t="s">
        <v>72</v>
      </c>
      <c r="E48" s="17" t="s">
        <v>73</v>
      </c>
      <c r="F48" s="19"/>
      <c r="G48" s="20">
        <v>1.0</v>
      </c>
      <c r="H48" s="21"/>
      <c r="I48" s="21">
        <v>121.0</v>
      </c>
      <c r="J48" s="22">
        <v>849.0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154</v>
      </c>
      <c r="P48" t="s">
        <v>153</v>
      </c>
      <c r="Q48" t="s">
        <v>153</v>
      </c>
    </row>
    <row r="49" spans="1:18" customHeight="1" ht="58">
      <c r="A49" s="16"/>
      <c r="B49" s="18" t="s">
        <v>148</v>
      </c>
      <c r="C49" s="17" t="s">
        <v>149</v>
      </c>
      <c r="D49" s="17" t="s">
        <v>82</v>
      </c>
      <c r="E49" s="17" t="s">
        <v>73</v>
      </c>
      <c r="F49" s="19"/>
      <c r="G49" s="20">
        <v>1.0</v>
      </c>
      <c r="H49" s="21"/>
      <c r="I49" s="21">
        <v>121.0</v>
      </c>
      <c r="J49" s="22">
        <v>704.0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156</v>
      </c>
      <c r="P49" t="s">
        <v>155</v>
      </c>
      <c r="Q49" t="s">
        <v>155</v>
      </c>
    </row>
    <row r="50" spans="1:18" customHeight="1" ht="58">
      <c r="A50" s="16"/>
      <c r="B50" s="18" t="s">
        <v>158</v>
      </c>
      <c r="C50" s="17" t="s">
        <v>159</v>
      </c>
      <c r="D50" s="17" t="s">
        <v>160</v>
      </c>
      <c r="E50" s="17" t="s">
        <v>161</v>
      </c>
      <c r="F50" s="19"/>
      <c r="G50" s="20">
        <v>1.0</v>
      </c>
      <c r="H50" s="21"/>
      <c r="I50" s="21">
        <v>134.0</v>
      </c>
      <c r="J50" s="22">
        <v>117.0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162</v>
      </c>
      <c r="P50" t="s">
        <v>157</v>
      </c>
      <c r="Q50" t="s">
        <v>157</v>
      </c>
    </row>
    <row r="51" spans="1:18" customHeight="1" ht="58">
      <c r="A51" s="16"/>
      <c r="B51" s="18" t="s">
        <v>158</v>
      </c>
      <c r="C51" s="17" t="s">
        <v>159</v>
      </c>
      <c r="D51" s="17" t="s">
        <v>164</v>
      </c>
      <c r="E51" s="17" t="s">
        <v>161</v>
      </c>
      <c r="F51" s="19"/>
      <c r="G51" s="20">
        <v>1.0</v>
      </c>
      <c r="H51" s="21"/>
      <c r="I51" s="21">
        <v>204.0</v>
      </c>
      <c r="J51" s="22">
        <v>39.0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165</v>
      </c>
      <c r="P51" t="s">
        <v>163</v>
      </c>
      <c r="Q51" t="s">
        <v>163</v>
      </c>
    </row>
    <row r="52" spans="1:18" customHeight="1" ht="58">
      <c r="A52" s="16"/>
      <c r="B52" s="18" t="s">
        <v>158</v>
      </c>
      <c r="C52" s="17" t="s">
        <v>159</v>
      </c>
      <c r="D52" s="17" t="s">
        <v>167</v>
      </c>
      <c r="E52" s="17" t="s">
        <v>161</v>
      </c>
      <c r="F52" s="19"/>
      <c r="G52" s="20">
        <v>1.0</v>
      </c>
      <c r="H52" s="21"/>
      <c r="I52" s="21">
        <v>204.0</v>
      </c>
      <c r="J52" s="22">
        <v>7.0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168</v>
      </c>
      <c r="P52" t="s">
        <v>166</v>
      </c>
      <c r="Q52" t="s">
        <v>166</v>
      </c>
    </row>
    <row r="53" spans="1:18" customHeight="1" ht="58">
      <c r="A53" s="16"/>
      <c r="B53" s="18" t="s">
        <v>158</v>
      </c>
      <c r="C53" s="17" t="s">
        <v>159</v>
      </c>
      <c r="D53" s="17" t="s">
        <v>170</v>
      </c>
      <c r="E53" s="17" t="s">
        <v>161</v>
      </c>
      <c r="F53" s="19"/>
      <c r="G53" s="20">
        <v>1.0</v>
      </c>
      <c r="H53" s="21"/>
      <c r="I53" s="21">
        <v>134.0</v>
      </c>
      <c r="J53" s="22">
        <v>43.0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171</v>
      </c>
      <c r="P53" t="s">
        <v>169</v>
      </c>
      <c r="Q53" t="s">
        <v>169</v>
      </c>
    </row>
    <row r="54" spans="1:18" customHeight="1" ht="58">
      <c r="A54" s="16"/>
      <c r="B54" s="18" t="s">
        <v>158</v>
      </c>
      <c r="C54" s="17" t="s">
        <v>159</v>
      </c>
      <c r="D54" s="17" t="s">
        <v>173</v>
      </c>
      <c r="E54" s="17" t="s">
        <v>161</v>
      </c>
      <c r="F54" s="19"/>
      <c r="G54" s="20">
        <v>1.0</v>
      </c>
      <c r="H54" s="21"/>
      <c r="I54" s="21">
        <v>136.0</v>
      </c>
      <c r="J54" s="22">
        <v>1.0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174</v>
      </c>
      <c r="P54" t="s">
        <v>172</v>
      </c>
      <c r="Q54" t="s">
        <v>172</v>
      </c>
    </row>
    <row r="55" spans="1:18" customHeight="1" ht="58">
      <c r="A55" s="16"/>
      <c r="B55" s="18" t="s">
        <v>158</v>
      </c>
      <c r="C55" s="17" t="s">
        <v>159</v>
      </c>
      <c r="D55" s="17" t="s">
        <v>176</v>
      </c>
      <c r="E55" s="17" t="s">
        <v>161</v>
      </c>
      <c r="F55" s="19"/>
      <c r="G55" s="20">
        <v>1.0</v>
      </c>
      <c r="H55" s="21"/>
      <c r="I55" s="21">
        <v>136.0</v>
      </c>
      <c r="J55" s="22">
        <v>13.0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177</v>
      </c>
      <c r="P55" t="s">
        <v>175</v>
      </c>
      <c r="Q55" t="s">
        <v>175</v>
      </c>
    </row>
    <row r="56" spans="1:18" customHeight="1" ht="58">
      <c r="A56" s="16"/>
      <c r="B56" s="18" t="s">
        <v>158</v>
      </c>
      <c r="C56" s="17" t="s">
        <v>159</v>
      </c>
      <c r="D56" s="17" t="s">
        <v>179</v>
      </c>
      <c r="E56" s="17" t="s">
        <v>161</v>
      </c>
      <c r="F56" s="19"/>
      <c r="G56" s="20">
        <v>1.0</v>
      </c>
      <c r="H56" s="21"/>
      <c r="I56" s="21">
        <v>204.0</v>
      </c>
      <c r="J56" s="22">
        <v>36.0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180</v>
      </c>
      <c r="P56" t="s">
        <v>178</v>
      </c>
      <c r="Q56" t="s">
        <v>178</v>
      </c>
    </row>
    <row r="57" spans="1:18" customHeight="1" ht="58">
      <c r="A57" s="16"/>
      <c r="B57" s="18" t="s">
        <v>158</v>
      </c>
      <c r="C57" s="17" t="s">
        <v>159</v>
      </c>
      <c r="D57" s="17" t="s">
        <v>182</v>
      </c>
      <c r="E57" s="17" t="s">
        <v>161</v>
      </c>
      <c r="F57" s="19"/>
      <c r="G57" s="20">
        <v>1.0</v>
      </c>
      <c r="H57" s="21"/>
      <c r="I57" s="21">
        <v>204.0</v>
      </c>
      <c r="J57" s="22">
        <v>101.0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183</v>
      </c>
      <c r="P57" t="s">
        <v>181</v>
      </c>
      <c r="Q57" t="s">
        <v>181</v>
      </c>
    </row>
    <row r="58" spans="1:18" customHeight="1" ht="58">
      <c r="A58" s="16"/>
      <c r="B58" s="18" t="s">
        <v>158</v>
      </c>
      <c r="C58" s="17" t="s">
        <v>159</v>
      </c>
      <c r="D58" s="17" t="s">
        <v>185</v>
      </c>
      <c r="E58" s="17" t="s">
        <v>161</v>
      </c>
      <c r="F58" s="19"/>
      <c r="G58" s="20">
        <v>1.0</v>
      </c>
      <c r="H58" s="21"/>
      <c r="I58" s="21">
        <v>204.0</v>
      </c>
      <c r="J58" s="22">
        <v>38.0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186</v>
      </c>
      <c r="P58" t="s">
        <v>184</v>
      </c>
      <c r="Q58" t="s">
        <v>184</v>
      </c>
    </row>
    <row r="59" spans="1:18" customHeight="1" ht="58">
      <c r="A59" s="16"/>
      <c r="B59" s="18" t="s">
        <v>188</v>
      </c>
      <c r="C59" s="17" t="s">
        <v>189</v>
      </c>
      <c r="D59" s="17"/>
      <c r="E59" s="17"/>
      <c r="F59" s="19"/>
      <c r="G59" s="20">
        <v>1.0</v>
      </c>
      <c r="H59" s="21"/>
      <c r="I59" s="21">
        <v>330.0</v>
      </c>
      <c r="J59" s="22">
        <v>125.0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190</v>
      </c>
      <c r="P59" t="s">
        <v>187</v>
      </c>
      <c r="Q59" t="s">
        <v>187</v>
      </c>
    </row>
    <row r="60" spans="1:18" customHeight="1" ht="58">
      <c r="A60" s="16"/>
      <c r="B60" s="18" t="s">
        <v>188</v>
      </c>
      <c r="C60" s="17" t="s">
        <v>192</v>
      </c>
      <c r="D60" s="17"/>
      <c r="E60" s="17"/>
      <c r="F60" s="19"/>
      <c r="G60" s="20">
        <v>1.0</v>
      </c>
      <c r="H60" s="21"/>
      <c r="I60" s="21">
        <v>330.0</v>
      </c>
      <c r="J60" s="22">
        <v>110.0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193</v>
      </c>
      <c r="P60" t="s">
        <v>191</v>
      </c>
      <c r="Q60" t="s">
        <v>191</v>
      </c>
    </row>
    <row r="61" spans="1:18" customHeight="1" ht="58">
      <c r="A61" s="16"/>
      <c r="B61" s="18" t="s">
        <v>188</v>
      </c>
      <c r="C61" s="17" t="s">
        <v>195</v>
      </c>
      <c r="D61" s="17"/>
      <c r="E61" s="17"/>
      <c r="F61" s="19"/>
      <c r="G61" s="20">
        <v>1.0</v>
      </c>
      <c r="H61" s="21"/>
      <c r="I61" s="21">
        <v>330.0</v>
      </c>
      <c r="J61" s="22">
        <v>86.0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196</v>
      </c>
      <c r="P61" t="s">
        <v>194</v>
      </c>
      <c r="Q61" t="s">
        <v>194</v>
      </c>
    </row>
    <row r="62" spans="1:18" customHeight="1" ht="58">
      <c r="A62" s="16"/>
      <c r="B62" s="18" t="s">
        <v>188</v>
      </c>
      <c r="C62" s="17" t="s">
        <v>198</v>
      </c>
      <c r="D62" s="17"/>
      <c r="E62" s="17"/>
      <c r="F62" s="19"/>
      <c r="G62" s="20">
        <v>1.0</v>
      </c>
      <c r="H62" s="21"/>
      <c r="I62" s="21">
        <v>330.0</v>
      </c>
      <c r="J62" s="22">
        <v>132.0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199</v>
      </c>
      <c r="P62" t="s">
        <v>197</v>
      </c>
      <c r="Q62" t="s">
        <v>197</v>
      </c>
    </row>
    <row r="63" spans="1:18" customHeight="1" ht="58">
      <c r="A63" s="16"/>
      <c r="B63" s="18" t="s">
        <v>201</v>
      </c>
      <c r="C63" s="17" t="s">
        <v>202</v>
      </c>
      <c r="D63" s="17"/>
      <c r="E63" s="17"/>
      <c r="F63" s="19"/>
      <c r="G63" s="20">
        <v>1.0</v>
      </c>
      <c r="H63" s="21"/>
      <c r="I63" s="21">
        <v>227.0</v>
      </c>
      <c r="J63" s="22">
        <v>3.0</v>
      </c>
      <c r="K63" s="50"/>
      <c r="L63" s="21" t="str">
        <f>IF(K63&gt;0,K63*I63,"")</f>
      </c>
      <c r="M63" s="52"/>
      <c r="N63" t="str">
        <f>IF(K63&gt;0,COUNTIF($K$7:K63,"&gt;0"),"")</f>
      </c>
      <c r="P63" t="s">
        <v>200</v>
      </c>
      <c r="Q63" t="s">
        <v>200</v>
      </c>
    </row>
    <row r="64" spans="1:18" customHeight="1" ht="58">
      <c r="A64" s="16"/>
      <c r="B64" s="18" t="s">
        <v>204</v>
      </c>
      <c r="C64" s="17" t="s">
        <v>205</v>
      </c>
      <c r="D64" s="17" t="s">
        <v>206</v>
      </c>
      <c r="E64" s="17" t="s">
        <v>207</v>
      </c>
      <c r="F64" s="19"/>
      <c r="G64" s="20">
        <v>1.0</v>
      </c>
      <c r="H64" s="21"/>
      <c r="I64" s="21">
        <v>242.0</v>
      </c>
      <c r="J64" s="22">
        <v>367.0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208</v>
      </c>
      <c r="P64" t="s">
        <v>203</v>
      </c>
      <c r="Q64" t="s">
        <v>203</v>
      </c>
    </row>
    <row r="65" spans="1:18" customHeight="1" ht="58">
      <c r="A65" s="16"/>
      <c r="B65" s="18" t="s">
        <v>210</v>
      </c>
      <c r="C65" s="17" t="s">
        <v>205</v>
      </c>
      <c r="D65" s="17" t="s">
        <v>211</v>
      </c>
      <c r="E65" s="17" t="s">
        <v>207</v>
      </c>
      <c r="F65" s="19"/>
      <c r="G65" s="20">
        <v>1.0</v>
      </c>
      <c r="H65" s="21"/>
      <c r="I65" s="21">
        <v>242.0</v>
      </c>
      <c r="J65" s="22">
        <v>357.0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212</v>
      </c>
      <c r="P65" t="s">
        <v>209</v>
      </c>
      <c r="Q65" t="s">
        <v>209</v>
      </c>
    </row>
    <row r="66" spans="1:18" customHeight="1" ht="58">
      <c r="A66" s="16"/>
      <c r="B66" s="18" t="s">
        <v>214</v>
      </c>
      <c r="C66" s="17" t="s">
        <v>205</v>
      </c>
      <c r="D66" s="17" t="s">
        <v>215</v>
      </c>
      <c r="E66" s="17" t="s">
        <v>207</v>
      </c>
      <c r="F66" s="19"/>
      <c r="G66" s="20">
        <v>1.0</v>
      </c>
      <c r="H66" s="21"/>
      <c r="I66" s="21">
        <v>242.0</v>
      </c>
      <c r="J66" s="22">
        <v>374.0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216</v>
      </c>
      <c r="P66" t="s">
        <v>213</v>
      </c>
      <c r="Q66" t="s">
        <v>213</v>
      </c>
    </row>
    <row r="67" spans="1:18" customHeight="1" ht="58">
      <c r="A67" s="16"/>
      <c r="B67" s="18" t="s">
        <v>218</v>
      </c>
      <c r="C67" s="17" t="s">
        <v>205</v>
      </c>
      <c r="D67" s="17" t="s">
        <v>219</v>
      </c>
      <c r="E67" s="17" t="s">
        <v>207</v>
      </c>
      <c r="F67" s="19"/>
      <c r="G67" s="20">
        <v>1.0</v>
      </c>
      <c r="H67" s="21"/>
      <c r="I67" s="21">
        <v>242.0</v>
      </c>
      <c r="J67" s="22">
        <v>302.0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220</v>
      </c>
      <c r="P67" t="s">
        <v>217</v>
      </c>
      <c r="Q67" t="s">
        <v>217</v>
      </c>
    </row>
    <row r="68" spans="1:18" customHeight="1" ht="58">
      <c r="A68" s="16"/>
      <c r="B68" s="18" t="s">
        <v>222</v>
      </c>
      <c r="C68" s="17" t="s">
        <v>205</v>
      </c>
      <c r="D68" s="17" t="s">
        <v>223</v>
      </c>
      <c r="E68" s="17" t="s">
        <v>207</v>
      </c>
      <c r="F68" s="19"/>
      <c r="G68" s="20">
        <v>1.0</v>
      </c>
      <c r="H68" s="21"/>
      <c r="I68" s="21">
        <v>242.0</v>
      </c>
      <c r="J68" s="22">
        <v>335.0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224</v>
      </c>
      <c r="P68" t="s">
        <v>221</v>
      </c>
      <c r="Q68" t="s">
        <v>221</v>
      </c>
    </row>
    <row r="69" spans="1:18" customHeight="1" ht="58">
      <c r="A69" s="16"/>
      <c r="B69" s="18" t="s">
        <v>226</v>
      </c>
      <c r="C69" s="17" t="s">
        <v>205</v>
      </c>
      <c r="D69" s="17" t="s">
        <v>227</v>
      </c>
      <c r="E69" s="17" t="s">
        <v>207</v>
      </c>
      <c r="F69" s="19"/>
      <c r="G69" s="20">
        <v>1.0</v>
      </c>
      <c r="H69" s="21"/>
      <c r="I69" s="21">
        <v>242.0</v>
      </c>
      <c r="J69" s="22">
        <v>307.0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228</v>
      </c>
      <c r="P69" t="s">
        <v>225</v>
      </c>
      <c r="Q69" t="s">
        <v>225</v>
      </c>
    </row>
    <row r="70" spans="1:18" customHeight="1" ht="58">
      <c r="A70" s="16"/>
      <c r="B70" s="18" t="s">
        <v>230</v>
      </c>
      <c r="C70" s="17" t="s">
        <v>205</v>
      </c>
      <c r="D70" s="17" t="s">
        <v>231</v>
      </c>
      <c r="E70" s="17" t="s">
        <v>207</v>
      </c>
      <c r="F70" s="19"/>
      <c r="G70" s="20">
        <v>1.0</v>
      </c>
      <c r="H70" s="21"/>
      <c r="I70" s="21">
        <v>242.0</v>
      </c>
      <c r="J70" s="22">
        <v>312.0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232</v>
      </c>
      <c r="P70" t="s">
        <v>229</v>
      </c>
      <c r="Q70" t="s">
        <v>229</v>
      </c>
    </row>
    <row r="71" spans="1:18" customHeight="1" ht="58">
      <c r="A71" s="16"/>
      <c r="B71" s="18" t="s">
        <v>234</v>
      </c>
      <c r="C71" s="17" t="s">
        <v>205</v>
      </c>
      <c r="D71" s="17" t="s">
        <v>235</v>
      </c>
      <c r="E71" s="17" t="s">
        <v>207</v>
      </c>
      <c r="F71" s="19"/>
      <c r="G71" s="20">
        <v>1.0</v>
      </c>
      <c r="H71" s="21"/>
      <c r="I71" s="21">
        <v>242.0</v>
      </c>
      <c r="J71" s="22">
        <v>139.0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236</v>
      </c>
      <c r="P71" t="s">
        <v>233</v>
      </c>
      <c r="Q71" t="s">
        <v>233</v>
      </c>
    </row>
    <row r="72" spans="1:18" customHeight="1" ht="58">
      <c r="A72" s="16"/>
      <c r="B72" s="18" t="s">
        <v>238</v>
      </c>
      <c r="C72" s="17" t="s">
        <v>205</v>
      </c>
      <c r="D72" s="17" t="s">
        <v>239</v>
      </c>
      <c r="E72" s="17" t="s">
        <v>207</v>
      </c>
      <c r="F72" s="19"/>
      <c r="G72" s="20">
        <v>1.0</v>
      </c>
      <c r="H72" s="21"/>
      <c r="I72" s="21">
        <v>242.0</v>
      </c>
      <c r="J72" s="22">
        <v>357.0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240</v>
      </c>
      <c r="P72" t="s">
        <v>237</v>
      </c>
      <c r="Q72" t="s">
        <v>237</v>
      </c>
    </row>
    <row r="73" spans="1:18" customHeight="1" ht="58">
      <c r="A73" s="16"/>
      <c r="B73" s="18" t="s">
        <v>242</v>
      </c>
      <c r="C73" s="17" t="s">
        <v>205</v>
      </c>
      <c r="D73" s="17" t="s">
        <v>243</v>
      </c>
      <c r="E73" s="17" t="s">
        <v>207</v>
      </c>
      <c r="F73" s="19"/>
      <c r="G73" s="20">
        <v>1.0</v>
      </c>
      <c r="H73" s="21"/>
      <c r="I73" s="21">
        <v>242.0</v>
      </c>
      <c r="J73" s="22">
        <v>300.0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244</v>
      </c>
      <c r="P73" t="s">
        <v>241</v>
      </c>
      <c r="Q73" t="s">
        <v>241</v>
      </c>
    </row>
    <row r="74" spans="1:18" customHeight="1" ht="58">
      <c r="A74" s="16"/>
      <c r="B74" s="18" t="s">
        <v>246</v>
      </c>
      <c r="C74" s="17" t="s">
        <v>205</v>
      </c>
      <c r="D74" s="17" t="s">
        <v>247</v>
      </c>
      <c r="E74" s="17" t="s">
        <v>207</v>
      </c>
      <c r="F74" s="19"/>
      <c r="G74" s="20">
        <v>1.0</v>
      </c>
      <c r="H74" s="21"/>
      <c r="I74" s="21">
        <v>242.0</v>
      </c>
      <c r="J74" s="22">
        <v>220.0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248</v>
      </c>
      <c r="P74" t="s">
        <v>245</v>
      </c>
      <c r="Q74" t="s">
        <v>245</v>
      </c>
    </row>
    <row r="75" spans="1:18" customHeight="1" ht="58">
      <c r="A75" s="16"/>
      <c r="B75" s="18" t="s">
        <v>250</v>
      </c>
      <c r="C75" s="17" t="s">
        <v>205</v>
      </c>
      <c r="D75" s="17" t="s">
        <v>251</v>
      </c>
      <c r="E75" s="17" t="s">
        <v>207</v>
      </c>
      <c r="F75" s="19"/>
      <c r="G75" s="20">
        <v>1.0</v>
      </c>
      <c r="H75" s="21"/>
      <c r="I75" s="21">
        <v>242.0</v>
      </c>
      <c r="J75" s="22">
        <v>222.0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252</v>
      </c>
      <c r="P75" t="s">
        <v>249</v>
      </c>
      <c r="Q75" t="s">
        <v>249</v>
      </c>
    </row>
    <row r="76" spans="1:18" customHeight="1" ht="58">
      <c r="A76" s="16"/>
      <c r="B76" s="18" t="s">
        <v>254</v>
      </c>
      <c r="C76" s="17" t="s">
        <v>205</v>
      </c>
      <c r="D76" s="17" t="s">
        <v>255</v>
      </c>
      <c r="E76" s="17" t="s">
        <v>207</v>
      </c>
      <c r="F76" s="19"/>
      <c r="G76" s="20">
        <v>1.0</v>
      </c>
      <c r="H76" s="21"/>
      <c r="I76" s="21">
        <v>242.0</v>
      </c>
      <c r="J76" s="22">
        <v>315.0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256</v>
      </c>
      <c r="P76" t="s">
        <v>253</v>
      </c>
      <c r="Q76" t="s">
        <v>253</v>
      </c>
    </row>
    <row r="77" spans="1:18" customHeight="1" ht="58">
      <c r="A77" s="16"/>
      <c r="B77" s="18" t="s">
        <v>258</v>
      </c>
      <c r="C77" s="17" t="s">
        <v>259</v>
      </c>
      <c r="D77" s="17"/>
      <c r="E77" s="17"/>
      <c r="F77" s="19"/>
      <c r="G77" s="20">
        <v>1.0</v>
      </c>
      <c r="H77" s="21"/>
      <c r="I77" s="21">
        <v>301.0</v>
      </c>
      <c r="J77" s="22">
        <v>11.0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260</v>
      </c>
      <c r="P77" t="s">
        <v>257</v>
      </c>
      <c r="Q77" t="s">
        <v>257</v>
      </c>
    </row>
    <row r="78" spans="1:18" customHeight="1" ht="58">
      <c r="A78" s="16"/>
      <c r="B78" s="18" t="s">
        <v>258</v>
      </c>
      <c r="C78" s="17" t="s">
        <v>262</v>
      </c>
      <c r="D78" s="17"/>
      <c r="E78" s="17"/>
      <c r="F78" s="19"/>
      <c r="G78" s="20">
        <v>1.0</v>
      </c>
      <c r="H78" s="21"/>
      <c r="I78" s="21">
        <v>301.0</v>
      </c>
      <c r="J78" s="22">
        <v>79.0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263</v>
      </c>
      <c r="P78" t="s">
        <v>261</v>
      </c>
      <c r="Q78" t="s">
        <v>261</v>
      </c>
    </row>
    <row r="79" spans="1:18" customHeight="1" ht="58">
      <c r="A79" s="16"/>
      <c r="B79" s="18" t="s">
        <v>265</v>
      </c>
      <c r="C79" s="17" t="s">
        <v>266</v>
      </c>
      <c r="D79" s="17"/>
      <c r="E79" s="17"/>
      <c r="F79" s="19"/>
      <c r="G79" s="20">
        <v>1.0</v>
      </c>
      <c r="H79" s="21"/>
      <c r="I79" s="21">
        <v>262.0</v>
      </c>
      <c r="J79" s="22">
        <v>680.0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267</v>
      </c>
      <c r="P79" t="s">
        <v>264</v>
      </c>
      <c r="Q79" t="s">
        <v>264</v>
      </c>
    </row>
    <row r="80" spans="1:18" customHeight="1" ht="58">
      <c r="A80" s="16"/>
      <c r="B80" s="18" t="s">
        <v>265</v>
      </c>
      <c r="C80" s="17" t="s">
        <v>269</v>
      </c>
      <c r="D80" s="17"/>
      <c r="E80" s="17"/>
      <c r="F80" s="19"/>
      <c r="G80" s="20">
        <v>1.0</v>
      </c>
      <c r="H80" s="21"/>
      <c r="I80" s="21">
        <v>262.0</v>
      </c>
      <c r="J80" s="22">
        <v>730.0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270</v>
      </c>
      <c r="P80" t="s">
        <v>268</v>
      </c>
      <c r="Q80" t="s">
        <v>268</v>
      </c>
    </row>
    <row r="81" spans="1:18" customHeight="1" ht="58">
      <c r="A81" s="16"/>
      <c r="B81" s="18" t="s">
        <v>265</v>
      </c>
      <c r="C81" s="17" t="s">
        <v>272</v>
      </c>
      <c r="D81" s="17"/>
      <c r="E81" s="17"/>
      <c r="F81" s="19"/>
      <c r="G81" s="20">
        <v>1.0</v>
      </c>
      <c r="H81" s="21"/>
      <c r="I81" s="21">
        <v>262.0</v>
      </c>
      <c r="J81" s="22">
        <v>604.0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273</v>
      </c>
      <c r="P81" t="s">
        <v>271</v>
      </c>
      <c r="Q81" t="s">
        <v>271</v>
      </c>
    </row>
    <row r="82" spans="1:18" customHeight="1" ht="58">
      <c r="A82" s="16"/>
      <c r="B82" s="18" t="s">
        <v>265</v>
      </c>
      <c r="C82" s="17" t="s">
        <v>275</v>
      </c>
      <c r="D82" s="17"/>
      <c r="E82" s="17"/>
      <c r="F82" s="19"/>
      <c r="G82" s="20">
        <v>1.0</v>
      </c>
      <c r="H82" s="21"/>
      <c r="I82" s="21">
        <v>262.0</v>
      </c>
      <c r="J82" s="22">
        <v>738.0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276</v>
      </c>
      <c r="P82" t="s">
        <v>274</v>
      </c>
      <c r="Q82" t="s">
        <v>274</v>
      </c>
    </row>
    <row r="83" spans="1:18" customHeight="1" ht="58">
      <c r="A83" s="16"/>
      <c r="B83" s="18" t="s">
        <v>265</v>
      </c>
      <c r="C83" s="17" t="s">
        <v>278</v>
      </c>
      <c r="D83" s="17"/>
      <c r="E83" s="17"/>
      <c r="F83" s="19"/>
      <c r="G83" s="20">
        <v>1.0</v>
      </c>
      <c r="H83" s="21"/>
      <c r="I83" s="21">
        <v>262.0</v>
      </c>
      <c r="J83" s="22">
        <v>693.0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279</v>
      </c>
      <c r="P83" t="s">
        <v>277</v>
      </c>
      <c r="Q83" t="s">
        <v>277</v>
      </c>
    </row>
    <row r="84" spans="1:18" customHeight="1" ht="58">
      <c r="A84" s="16"/>
      <c r="B84" s="18" t="s">
        <v>265</v>
      </c>
      <c r="C84" s="17" t="s">
        <v>281</v>
      </c>
      <c r="D84" s="17"/>
      <c r="E84" s="17"/>
      <c r="F84" s="19"/>
      <c r="G84" s="20">
        <v>1.0</v>
      </c>
      <c r="H84" s="21"/>
      <c r="I84" s="21">
        <v>262.0</v>
      </c>
      <c r="J84" s="22">
        <v>800.0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282</v>
      </c>
      <c r="P84" t="s">
        <v>280</v>
      </c>
      <c r="Q84" t="s">
        <v>280</v>
      </c>
    </row>
    <row r="85" spans="1:18" customHeight="1" ht="58">
      <c r="A85" s="16"/>
      <c r="B85" s="18" t="s">
        <v>284</v>
      </c>
      <c r="C85" s="17" t="s">
        <v>285</v>
      </c>
      <c r="D85" s="17"/>
      <c r="E85" s="17"/>
      <c r="F85" s="19"/>
      <c r="G85" s="20">
        <v>1.0</v>
      </c>
      <c r="H85" s="21"/>
      <c r="I85" s="21">
        <v>236.0</v>
      </c>
      <c r="J85" s="22">
        <v>80.0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286</v>
      </c>
      <c r="P85" t="s">
        <v>283</v>
      </c>
      <c r="Q85" t="s">
        <v>283</v>
      </c>
    </row>
    <row r="86" spans="1:18" customHeight="1" ht="58">
      <c r="A86" s="16"/>
      <c r="B86" s="18" t="s">
        <v>284</v>
      </c>
      <c r="C86" s="17" t="s">
        <v>288</v>
      </c>
      <c r="D86" s="17"/>
      <c r="E86" s="17"/>
      <c r="F86" s="19"/>
      <c r="G86" s="20">
        <v>1.0</v>
      </c>
      <c r="H86" s="21"/>
      <c r="I86" s="21">
        <v>236.0</v>
      </c>
      <c r="J86" s="22">
        <v>72.0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289</v>
      </c>
      <c r="P86" t="s">
        <v>287</v>
      </c>
      <c r="Q86" t="s">
        <v>287</v>
      </c>
    </row>
    <row r="87" spans="1:18" customHeight="1" ht="58">
      <c r="A87" s="16"/>
      <c r="B87" s="18" t="s">
        <v>284</v>
      </c>
      <c r="C87" s="17" t="s">
        <v>291</v>
      </c>
      <c r="D87" s="17"/>
      <c r="E87" s="17"/>
      <c r="F87" s="19"/>
      <c r="G87" s="20">
        <v>1.0</v>
      </c>
      <c r="H87" s="21"/>
      <c r="I87" s="21">
        <v>236.0</v>
      </c>
      <c r="J87" s="22">
        <v>109.0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292</v>
      </c>
      <c r="P87" t="s">
        <v>290</v>
      </c>
      <c r="Q87" t="s">
        <v>290</v>
      </c>
    </row>
    <row r="88" spans="1:18" customHeight="1" ht="58">
      <c r="A88" s="16"/>
      <c r="B88" s="18" t="s">
        <v>284</v>
      </c>
      <c r="C88" s="17" t="s">
        <v>294</v>
      </c>
      <c r="D88" s="17"/>
      <c r="E88" s="17"/>
      <c r="F88" s="19"/>
      <c r="G88" s="20">
        <v>1.0</v>
      </c>
      <c r="H88" s="21"/>
      <c r="I88" s="21">
        <v>236.0</v>
      </c>
      <c r="J88" s="22">
        <v>44.0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295</v>
      </c>
      <c r="P88" t="s">
        <v>293</v>
      </c>
      <c r="Q88" t="s">
        <v>293</v>
      </c>
    </row>
    <row r="89" spans="1:18" customHeight="1" ht="58">
      <c r="A89" s="16"/>
      <c r="B89" s="18" t="s">
        <v>284</v>
      </c>
      <c r="C89" s="17" t="s">
        <v>297</v>
      </c>
      <c r="D89" s="17"/>
      <c r="E89" s="17"/>
      <c r="F89" s="19"/>
      <c r="G89" s="20">
        <v>1.0</v>
      </c>
      <c r="H89" s="21"/>
      <c r="I89" s="21">
        <v>236.0</v>
      </c>
      <c r="J89" s="22">
        <v>27.0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298</v>
      </c>
      <c r="P89" t="s">
        <v>296</v>
      </c>
      <c r="Q89" t="s">
        <v>296</v>
      </c>
    </row>
    <row r="90" spans="1:18" customHeight="1" ht="58">
      <c r="A90" s="16"/>
      <c r="B90" s="18" t="s">
        <v>300</v>
      </c>
      <c r="C90" s="17" t="s">
        <v>301</v>
      </c>
      <c r="D90" s="17"/>
      <c r="E90" s="17"/>
      <c r="F90" s="19"/>
      <c r="G90" s="20">
        <v>1.0</v>
      </c>
      <c r="H90" s="21"/>
      <c r="I90" s="21">
        <v>259.0</v>
      </c>
      <c r="J90" s="22">
        <v>7.0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302</v>
      </c>
      <c r="P90" t="s">
        <v>299</v>
      </c>
      <c r="Q90" t="s">
        <v>299</v>
      </c>
    </row>
    <row r="91" spans="1:18" customHeight="1" ht="58">
      <c r="A91" s="16"/>
      <c r="B91" s="18" t="s">
        <v>304</v>
      </c>
      <c r="C91" s="17" t="s">
        <v>305</v>
      </c>
      <c r="D91" s="17"/>
      <c r="E91" s="17"/>
      <c r="F91" s="19"/>
      <c r="G91" s="20">
        <v>1.0</v>
      </c>
      <c r="H91" s="21"/>
      <c r="I91" s="21">
        <v>236.0</v>
      </c>
      <c r="J91" s="22">
        <v>19.0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306</v>
      </c>
      <c r="P91" t="s">
        <v>303</v>
      </c>
      <c r="Q91" t="s">
        <v>303</v>
      </c>
    </row>
    <row r="92" spans="1:18" customHeight="1" ht="58">
      <c r="A92" s="16"/>
      <c r="B92" s="18" t="s">
        <v>304</v>
      </c>
      <c r="C92" s="17" t="s">
        <v>308</v>
      </c>
      <c r="D92" s="17"/>
      <c r="E92" s="17"/>
      <c r="F92" s="19"/>
      <c r="G92" s="20">
        <v>1.0</v>
      </c>
      <c r="H92" s="21"/>
      <c r="I92" s="21">
        <v>236.0</v>
      </c>
      <c r="J92" s="22">
        <v>49.0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309</v>
      </c>
      <c r="P92" t="s">
        <v>307</v>
      </c>
      <c r="Q92" t="s">
        <v>307</v>
      </c>
    </row>
    <row r="93" spans="1:18" customHeight="1" ht="58">
      <c r="A93" s="16"/>
      <c r="B93" s="18" t="s">
        <v>304</v>
      </c>
      <c r="C93" s="17" t="s">
        <v>311</v>
      </c>
      <c r="D93" s="17"/>
      <c r="E93" s="17"/>
      <c r="F93" s="19"/>
      <c r="G93" s="20">
        <v>1.0</v>
      </c>
      <c r="H93" s="21"/>
      <c r="I93" s="21">
        <v>236.0</v>
      </c>
      <c r="J93" s="22">
        <v>47.0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312</v>
      </c>
      <c r="P93" t="s">
        <v>310</v>
      </c>
      <c r="Q93" t="s">
        <v>310</v>
      </c>
    </row>
    <row r="94" spans="1:18" customHeight="1" ht="58">
      <c r="A94" s="16"/>
      <c r="B94" s="18" t="s">
        <v>304</v>
      </c>
      <c r="C94" s="17" t="s">
        <v>314</v>
      </c>
      <c r="D94" s="17"/>
      <c r="E94" s="17"/>
      <c r="F94" s="19"/>
      <c r="G94" s="20">
        <v>1.0</v>
      </c>
      <c r="H94" s="21"/>
      <c r="I94" s="21">
        <v>236.0</v>
      </c>
      <c r="J94" s="22">
        <v>33.0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315</v>
      </c>
      <c r="P94" t="s">
        <v>313</v>
      </c>
      <c r="Q94" t="s">
        <v>313</v>
      </c>
    </row>
    <row r="95" spans="1:18" customHeight="1" ht="58">
      <c r="A95" s="16"/>
      <c r="B95" s="18" t="s">
        <v>304</v>
      </c>
      <c r="C95" s="17" t="s">
        <v>317</v>
      </c>
      <c r="D95" s="17"/>
      <c r="E95" s="17"/>
      <c r="F95" s="19"/>
      <c r="G95" s="20">
        <v>1.0</v>
      </c>
      <c r="H95" s="21"/>
      <c r="I95" s="21">
        <v>236.0</v>
      </c>
      <c r="J95" s="22">
        <v>48.0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318</v>
      </c>
      <c r="P95" t="s">
        <v>316</v>
      </c>
      <c r="Q95" t="s">
        <v>316</v>
      </c>
    </row>
    <row r="96" spans="1:18" customHeight="1" ht="58">
      <c r="A96" s="16"/>
      <c r="B96" s="18" t="s">
        <v>320</v>
      </c>
      <c r="C96" s="17" t="s">
        <v>321</v>
      </c>
      <c r="D96" s="17"/>
      <c r="E96" s="17"/>
      <c r="F96" s="19"/>
      <c r="G96" s="20">
        <v>1.0</v>
      </c>
      <c r="H96" s="21"/>
      <c r="I96" s="21">
        <v>58.0</v>
      </c>
      <c r="J96" s="22">
        <v>749.0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322</v>
      </c>
      <c r="P96" t="s">
        <v>319</v>
      </c>
      <c r="Q96" t="s">
        <v>319</v>
      </c>
    </row>
    <row r="97" spans="1:18" customHeight="1" ht="58">
      <c r="A97" s="16"/>
      <c r="B97" s="18" t="s">
        <v>320</v>
      </c>
      <c r="C97" s="17" t="s">
        <v>324</v>
      </c>
      <c r="D97" s="17"/>
      <c r="E97" s="17"/>
      <c r="F97" s="19"/>
      <c r="G97" s="20">
        <v>1.0</v>
      </c>
      <c r="H97" s="21"/>
      <c r="I97" s="21">
        <v>58.0</v>
      </c>
      <c r="J97" s="22">
        <v>11.0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325</v>
      </c>
      <c r="P97" t="s">
        <v>323</v>
      </c>
      <c r="Q97" t="s">
        <v>323</v>
      </c>
    </row>
    <row r="98" spans="1:18" customHeight="1" ht="58">
      <c r="A98" s="16"/>
      <c r="B98" s="18" t="s">
        <v>320</v>
      </c>
      <c r="C98" s="17" t="s">
        <v>327</v>
      </c>
      <c r="D98" s="17"/>
      <c r="E98" s="17"/>
      <c r="F98" s="19"/>
      <c r="G98" s="20">
        <v>1.0</v>
      </c>
      <c r="H98" s="21"/>
      <c r="I98" s="21">
        <v>58.0</v>
      </c>
      <c r="J98" s="22">
        <v>2272.0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328</v>
      </c>
      <c r="P98" t="s">
        <v>326</v>
      </c>
      <c r="Q98" t="s">
        <v>326</v>
      </c>
    </row>
    <row r="99" spans="1:18" customHeight="1" ht="58">
      <c r="A99" s="16"/>
      <c r="B99" s="18" t="s">
        <v>320</v>
      </c>
      <c r="C99" s="17" t="s">
        <v>330</v>
      </c>
      <c r="D99" s="17"/>
      <c r="E99" s="17"/>
      <c r="F99" s="19"/>
      <c r="G99" s="20">
        <v>1.0</v>
      </c>
      <c r="H99" s="21"/>
      <c r="I99" s="21">
        <v>58.0</v>
      </c>
      <c r="J99" s="22">
        <v>1477.0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331</v>
      </c>
      <c r="P99" t="s">
        <v>329</v>
      </c>
      <c r="Q99" t="s">
        <v>329</v>
      </c>
    </row>
    <row r="100" spans="1:18" customHeight="1" ht="58">
      <c r="A100" s="16"/>
      <c r="B100" s="18" t="s">
        <v>333</v>
      </c>
      <c r="C100" s="17" t="s">
        <v>334</v>
      </c>
      <c r="D100" s="17" t="s">
        <v>335</v>
      </c>
      <c r="E100" s="17" t="s">
        <v>336</v>
      </c>
      <c r="F100" s="19"/>
      <c r="G100" s="20">
        <v>1.0</v>
      </c>
      <c r="H100" s="21"/>
      <c r="I100" s="21">
        <v>329.0</v>
      </c>
      <c r="J100" s="22">
        <v>3.0</v>
      </c>
      <c r="K100" s="50"/>
      <c r="L100" s="21" t="str">
        <f>IF(K100&gt;0,K100*I100,"")</f>
      </c>
      <c r="M100" s="52"/>
      <c r="N100" t="str">
        <f>IF(K100&gt;0,COUNTIF($K$7:K100,"&gt;0"),"")</f>
      </c>
      <c r="P100" t="s">
        <v>332</v>
      </c>
      <c r="Q100" t="s">
        <v>332</v>
      </c>
    </row>
    <row r="101" spans="1:18" customHeight="1" ht="58">
      <c r="A101" s="16"/>
      <c r="B101" s="18" t="s">
        <v>333</v>
      </c>
      <c r="C101" s="17" t="s">
        <v>334</v>
      </c>
      <c r="D101" s="17" t="s">
        <v>338</v>
      </c>
      <c r="E101" s="17" t="s">
        <v>336</v>
      </c>
      <c r="F101" s="19"/>
      <c r="G101" s="20">
        <v>1.0</v>
      </c>
      <c r="H101" s="21"/>
      <c r="I101" s="21">
        <v>329.0</v>
      </c>
      <c r="J101" s="22">
        <v>15.0</v>
      </c>
      <c r="K101" s="50"/>
      <c r="L101" s="21" t="str">
        <f>IF(K101&gt;0,K101*I101,"")</f>
      </c>
      <c r="M101" s="52"/>
      <c r="N101" t="str">
        <f>IF(K101&gt;0,COUNTIF($K$7:K101,"&gt;0"),"")</f>
      </c>
      <c r="P101" t="s">
        <v>337</v>
      </c>
      <c r="Q101" t="s">
        <v>337</v>
      </c>
    </row>
    <row r="102" spans="1:18" customHeight="1" ht="58">
      <c r="A102" s="16"/>
      <c r="B102" s="18" t="s">
        <v>333</v>
      </c>
      <c r="C102" s="17" t="s">
        <v>334</v>
      </c>
      <c r="D102" s="17" t="s">
        <v>340</v>
      </c>
      <c r="E102" s="17" t="s">
        <v>336</v>
      </c>
      <c r="F102" s="19"/>
      <c r="G102" s="20">
        <v>1.0</v>
      </c>
      <c r="H102" s="21"/>
      <c r="I102" s="21">
        <v>329.0</v>
      </c>
      <c r="J102" s="22">
        <v>35.0</v>
      </c>
      <c r="K102" s="50"/>
      <c r="L102" s="21" t="str">
        <f>IF(K102&gt;0,K102*I102,"")</f>
      </c>
      <c r="M102" s="52"/>
      <c r="N102" t="str">
        <f>IF(K102&gt;0,COUNTIF($K$7:K102,"&gt;0"),"")</f>
      </c>
      <c r="P102" t="s">
        <v>339</v>
      </c>
      <c r="Q102" t="s">
        <v>339</v>
      </c>
    </row>
    <row r="103" spans="1:18" customHeight="1" ht="58">
      <c r="A103" s="16"/>
      <c r="B103" s="18" t="s">
        <v>333</v>
      </c>
      <c r="C103" s="17" t="s">
        <v>334</v>
      </c>
      <c r="D103" s="17" t="s">
        <v>342</v>
      </c>
      <c r="E103" s="17" t="s">
        <v>336</v>
      </c>
      <c r="F103" s="19"/>
      <c r="G103" s="20">
        <v>1.0</v>
      </c>
      <c r="H103" s="21"/>
      <c r="I103" s="21">
        <v>329.0</v>
      </c>
      <c r="J103" s="22">
        <v>88.0</v>
      </c>
      <c r="K103" s="50"/>
      <c r="L103" s="21" t="str">
        <f>IF(K103&gt;0,K103*I103,"")</f>
      </c>
      <c r="M103" s="52"/>
      <c r="N103" t="str">
        <f>IF(K103&gt;0,COUNTIF($K$7:K103,"&gt;0"),"")</f>
      </c>
      <c r="P103" t="s">
        <v>341</v>
      </c>
      <c r="Q103" t="s">
        <v>341</v>
      </c>
    </row>
    <row r="104" spans="1:18" customHeight="1" ht="58">
      <c r="A104" s="16"/>
      <c r="B104" s="18" t="s">
        <v>333</v>
      </c>
      <c r="C104" s="17" t="s">
        <v>334</v>
      </c>
      <c r="D104" s="17" t="s">
        <v>344</v>
      </c>
      <c r="E104" s="17" t="s">
        <v>336</v>
      </c>
      <c r="F104" s="19"/>
      <c r="G104" s="20">
        <v>1.0</v>
      </c>
      <c r="H104" s="21"/>
      <c r="I104" s="21">
        <v>329.0</v>
      </c>
      <c r="J104" s="22">
        <v>27.0</v>
      </c>
      <c r="K104" s="50"/>
      <c r="L104" s="21" t="str">
        <f>IF(K104&gt;0,K104*I104,"")</f>
      </c>
      <c r="M104" s="52"/>
      <c r="N104" t="str">
        <f>IF(K104&gt;0,COUNTIF($K$7:K104,"&gt;0"),"")</f>
      </c>
      <c r="P104" t="s">
        <v>343</v>
      </c>
      <c r="Q104" t="s">
        <v>343</v>
      </c>
    </row>
    <row r="105" spans="1:18" customHeight="1" ht="58">
      <c r="A105" s="16"/>
      <c r="B105" s="18" t="s">
        <v>333</v>
      </c>
      <c r="C105" s="17" t="s">
        <v>334</v>
      </c>
      <c r="D105" s="17" t="s">
        <v>346</v>
      </c>
      <c r="E105" s="17" t="s">
        <v>336</v>
      </c>
      <c r="F105" s="19"/>
      <c r="G105" s="20">
        <v>1.0</v>
      </c>
      <c r="H105" s="21"/>
      <c r="I105" s="21">
        <v>329.0</v>
      </c>
      <c r="J105" s="22">
        <v>39.0</v>
      </c>
      <c r="K105" s="50"/>
      <c r="L105" s="21" t="str">
        <f>IF(K105&gt;0,K105*I105,"")</f>
      </c>
      <c r="M105" s="52"/>
      <c r="N105" t="str">
        <f>IF(K105&gt;0,COUNTIF($K$7:K105,"&gt;0"),"")</f>
      </c>
      <c r="P105" t="s">
        <v>345</v>
      </c>
      <c r="Q105" t="s">
        <v>345</v>
      </c>
    </row>
    <row r="106" spans="1:18" customHeight="1" ht="58">
      <c r="A106" s="16"/>
      <c r="B106" s="18" t="s">
        <v>348</v>
      </c>
      <c r="C106" s="17" t="s">
        <v>349</v>
      </c>
      <c r="D106" s="17"/>
      <c r="E106" s="17"/>
      <c r="F106" s="19"/>
      <c r="G106" s="20">
        <v>1.0</v>
      </c>
      <c r="H106" s="21"/>
      <c r="I106" s="21">
        <v>118.0</v>
      </c>
      <c r="J106" s="22">
        <v>147.0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350</v>
      </c>
      <c r="P106" t="s">
        <v>347</v>
      </c>
      <c r="Q106" t="s">
        <v>347</v>
      </c>
    </row>
    <row r="107" spans="1:18" customHeight="1" ht="58">
      <c r="A107" s="16"/>
      <c r="B107" s="18" t="s">
        <v>352</v>
      </c>
      <c r="C107" s="17" t="s">
        <v>353</v>
      </c>
      <c r="D107" s="17"/>
      <c r="E107" s="17"/>
      <c r="F107" s="19"/>
      <c r="G107" s="20">
        <v>1.0</v>
      </c>
      <c r="H107" s="21"/>
      <c r="I107" s="21">
        <v>53.0</v>
      </c>
      <c r="J107" s="22">
        <v>3440.0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354</v>
      </c>
      <c r="P107" t="s">
        <v>351</v>
      </c>
      <c r="Q107" t="s">
        <v>351</v>
      </c>
    </row>
    <row r="108" spans="1:18" customHeight="1" ht="58">
      <c r="A108" s="16"/>
      <c r="B108" s="18" t="s">
        <v>352</v>
      </c>
      <c r="C108" s="17" t="s">
        <v>356</v>
      </c>
      <c r="D108" s="17"/>
      <c r="E108" s="17"/>
      <c r="F108" s="19"/>
      <c r="G108" s="20">
        <v>1.0</v>
      </c>
      <c r="H108" s="21"/>
      <c r="I108" s="21">
        <v>55.0</v>
      </c>
      <c r="J108" s="22">
        <v>2.0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357</v>
      </c>
      <c r="P108" t="s">
        <v>355</v>
      </c>
      <c r="Q108" t="s">
        <v>355</v>
      </c>
    </row>
    <row r="109" spans="1:18" customHeight="1" ht="58">
      <c r="A109" s="16"/>
      <c r="B109" s="18" t="s">
        <v>352</v>
      </c>
      <c r="C109" s="17" t="s">
        <v>359</v>
      </c>
      <c r="D109" s="17"/>
      <c r="E109" s="17"/>
      <c r="F109" s="19"/>
      <c r="G109" s="20">
        <v>1.0</v>
      </c>
      <c r="H109" s="21"/>
      <c r="I109" s="21">
        <v>55.0</v>
      </c>
      <c r="J109" s="22">
        <v>3.0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360</v>
      </c>
      <c r="P109" t="s">
        <v>358</v>
      </c>
      <c r="Q109" t="s">
        <v>358</v>
      </c>
    </row>
    <row r="110" spans="1:18" customHeight="1" ht="58">
      <c r="A110" s="16"/>
      <c r="B110" s="18" t="s">
        <v>352</v>
      </c>
      <c r="C110" s="17" t="s">
        <v>362</v>
      </c>
      <c r="D110" s="17"/>
      <c r="E110" s="17"/>
      <c r="F110" s="19"/>
      <c r="G110" s="20">
        <v>1.0</v>
      </c>
      <c r="H110" s="21"/>
      <c r="I110" s="21">
        <v>74.0</v>
      </c>
      <c r="J110" s="22">
        <v>92.0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363</v>
      </c>
      <c r="P110" t="s">
        <v>361</v>
      </c>
      <c r="Q110" t="s">
        <v>361</v>
      </c>
    </row>
    <row r="111" spans="1:18" customHeight="1" ht="58">
      <c r="A111" s="16"/>
      <c r="B111" s="18" t="s">
        <v>352</v>
      </c>
      <c r="C111" s="17" t="s">
        <v>365</v>
      </c>
      <c r="D111" s="17"/>
      <c r="E111" s="17"/>
      <c r="F111" s="19"/>
      <c r="G111" s="20">
        <v>1.0</v>
      </c>
      <c r="H111" s="21"/>
      <c r="I111" s="21">
        <v>55.0</v>
      </c>
      <c r="J111" s="22">
        <v>12.0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366</v>
      </c>
      <c r="P111" t="s">
        <v>364</v>
      </c>
      <c r="Q111" t="s">
        <v>364</v>
      </c>
    </row>
    <row r="112" spans="1:18" customHeight="1" ht="58">
      <c r="A112" s="16"/>
      <c r="B112" s="18" t="s">
        <v>368</v>
      </c>
      <c r="C112" s="17" t="s">
        <v>369</v>
      </c>
      <c r="D112" s="17"/>
      <c r="E112" s="17"/>
      <c r="F112" s="19"/>
      <c r="G112" s="20">
        <v>1.0</v>
      </c>
      <c r="H112" s="21"/>
      <c r="I112" s="21">
        <v>167.0</v>
      </c>
      <c r="J112" s="22">
        <v>100.0</v>
      </c>
      <c r="K112" s="50"/>
      <c r="L112" s="21" t="str">
        <f>IF(K112&gt;0,K112*I112,"")</f>
      </c>
      <c r="M112" s="52"/>
      <c r="N112" t="str">
        <f>IF(K112&gt;0,COUNTIF($K$7:K112,"&gt;0"),"")</f>
      </c>
      <c r="P112" t="s">
        <v>367</v>
      </c>
      <c r="Q112" t="s">
        <v>367</v>
      </c>
    </row>
    <row r="113" spans="1:18" customHeight="1" ht="58">
      <c r="A113" s="16"/>
      <c r="B113" s="18" t="s">
        <v>371</v>
      </c>
      <c r="C113" s="17" t="s">
        <v>372</v>
      </c>
      <c r="D113" s="17" t="s">
        <v>373</v>
      </c>
      <c r="E113" s="17" t="s">
        <v>207</v>
      </c>
      <c r="F113" s="19"/>
      <c r="G113" s="20">
        <v>1.0</v>
      </c>
      <c r="H113" s="21"/>
      <c r="I113" s="21">
        <v>110.0</v>
      </c>
      <c r="J113" s="22">
        <v>180.0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374</v>
      </c>
      <c r="P113" t="s">
        <v>370</v>
      </c>
      <c r="Q113" t="s">
        <v>370</v>
      </c>
    </row>
    <row r="114" spans="1:18" customHeight="1" ht="58">
      <c r="A114" s="16"/>
      <c r="B114" s="18" t="s">
        <v>371</v>
      </c>
      <c r="C114" s="17" t="s">
        <v>372</v>
      </c>
      <c r="D114" s="17" t="s">
        <v>376</v>
      </c>
      <c r="E114" s="17" t="s">
        <v>207</v>
      </c>
      <c r="F114" s="19"/>
      <c r="G114" s="20">
        <v>1.0</v>
      </c>
      <c r="H114" s="21"/>
      <c r="I114" s="21">
        <v>110.0</v>
      </c>
      <c r="J114" s="22">
        <v>78.0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377</v>
      </c>
      <c r="P114" t="s">
        <v>375</v>
      </c>
      <c r="Q114" t="s">
        <v>375</v>
      </c>
    </row>
    <row r="115" spans="1:18" customHeight="1" ht="58">
      <c r="A115" s="16"/>
      <c r="B115" s="18" t="s">
        <v>371</v>
      </c>
      <c r="C115" s="17" t="s">
        <v>372</v>
      </c>
      <c r="D115" s="17" t="s">
        <v>379</v>
      </c>
      <c r="E115" s="17" t="s">
        <v>207</v>
      </c>
      <c r="F115" s="19"/>
      <c r="G115" s="20">
        <v>1.0</v>
      </c>
      <c r="H115" s="21"/>
      <c r="I115" s="21">
        <v>110.0</v>
      </c>
      <c r="J115" s="22">
        <v>224.0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380</v>
      </c>
      <c r="P115" t="s">
        <v>378</v>
      </c>
      <c r="Q115" t="s">
        <v>378</v>
      </c>
    </row>
    <row r="116" spans="1:18" customHeight="1" ht="58">
      <c r="A116" s="16"/>
      <c r="B116" s="18" t="s">
        <v>371</v>
      </c>
      <c r="C116" s="17" t="s">
        <v>372</v>
      </c>
      <c r="D116" s="17" t="s">
        <v>382</v>
      </c>
      <c r="E116" s="17" t="s">
        <v>207</v>
      </c>
      <c r="F116" s="19"/>
      <c r="G116" s="20">
        <v>1.0</v>
      </c>
      <c r="H116" s="21"/>
      <c r="I116" s="21">
        <v>110.0</v>
      </c>
      <c r="J116" s="22">
        <v>39.0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383</v>
      </c>
      <c r="P116" t="s">
        <v>381</v>
      </c>
      <c r="Q116" t="s">
        <v>381</v>
      </c>
    </row>
    <row r="117" spans="1:18" customHeight="1" ht="58">
      <c r="A117" s="16"/>
      <c r="B117" s="18" t="s">
        <v>371</v>
      </c>
      <c r="C117" s="17" t="s">
        <v>372</v>
      </c>
      <c r="D117" s="17" t="s">
        <v>385</v>
      </c>
      <c r="E117" s="17" t="s">
        <v>207</v>
      </c>
      <c r="F117" s="19"/>
      <c r="G117" s="20">
        <v>1.0</v>
      </c>
      <c r="H117" s="21"/>
      <c r="I117" s="21">
        <v>110.0</v>
      </c>
      <c r="J117" s="22">
        <v>142.0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386</v>
      </c>
      <c r="P117" t="s">
        <v>384</v>
      </c>
      <c r="Q117" t="s">
        <v>384</v>
      </c>
    </row>
    <row r="118" spans="1:18" customHeight="1" ht="58">
      <c r="A118" s="16"/>
      <c r="B118" s="18" t="s">
        <v>371</v>
      </c>
      <c r="C118" s="17" t="s">
        <v>372</v>
      </c>
      <c r="D118" s="17" t="s">
        <v>388</v>
      </c>
      <c r="E118" s="17" t="s">
        <v>207</v>
      </c>
      <c r="F118" s="19"/>
      <c r="G118" s="20">
        <v>1.0</v>
      </c>
      <c r="H118" s="21"/>
      <c r="I118" s="21">
        <v>110.0</v>
      </c>
      <c r="J118" s="22">
        <v>163.0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389</v>
      </c>
      <c r="P118" t="s">
        <v>387</v>
      </c>
      <c r="Q118" t="s">
        <v>387</v>
      </c>
    </row>
    <row r="119" spans="1:18" customHeight="1" ht="58">
      <c r="A119" s="16"/>
      <c r="B119" s="18" t="s">
        <v>371</v>
      </c>
      <c r="C119" s="17" t="s">
        <v>372</v>
      </c>
      <c r="D119" s="17" t="s">
        <v>391</v>
      </c>
      <c r="E119" s="17" t="s">
        <v>207</v>
      </c>
      <c r="F119" s="19"/>
      <c r="G119" s="20">
        <v>1.0</v>
      </c>
      <c r="H119" s="21"/>
      <c r="I119" s="21">
        <v>110.0</v>
      </c>
      <c r="J119" s="22">
        <v>26.0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392</v>
      </c>
      <c r="P119" t="s">
        <v>390</v>
      </c>
      <c r="Q119" t="s">
        <v>390</v>
      </c>
    </row>
    <row r="120" spans="1:18" customHeight="1" ht="58">
      <c r="A120" s="16"/>
      <c r="B120" s="18" t="s">
        <v>394</v>
      </c>
      <c r="C120" s="17" t="s">
        <v>395</v>
      </c>
      <c r="D120" s="17" t="s">
        <v>396</v>
      </c>
      <c r="E120" s="17" t="s">
        <v>397</v>
      </c>
      <c r="F120" s="19"/>
      <c r="G120" s="20">
        <v>1.0</v>
      </c>
      <c r="H120" s="21"/>
      <c r="I120" s="21">
        <v>139.0</v>
      </c>
      <c r="J120" s="22">
        <v>173.0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398</v>
      </c>
      <c r="P120" t="s">
        <v>393</v>
      </c>
      <c r="Q120" t="s">
        <v>393</v>
      </c>
    </row>
    <row r="121" spans="1:18" customHeight="1" ht="58">
      <c r="A121" s="16"/>
      <c r="B121" s="18" t="s">
        <v>394</v>
      </c>
      <c r="C121" s="17" t="s">
        <v>395</v>
      </c>
      <c r="D121" s="17" t="s">
        <v>400</v>
      </c>
      <c r="E121" s="17" t="s">
        <v>397</v>
      </c>
      <c r="F121" s="19"/>
      <c r="G121" s="20">
        <v>1.0</v>
      </c>
      <c r="H121" s="21"/>
      <c r="I121" s="21">
        <v>139.0</v>
      </c>
      <c r="J121" s="22">
        <v>198.0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401</v>
      </c>
      <c r="P121" t="s">
        <v>399</v>
      </c>
      <c r="Q121" t="s">
        <v>399</v>
      </c>
    </row>
    <row r="122" spans="1:18" customHeight="1" ht="58">
      <c r="A122" s="16"/>
      <c r="B122" s="18" t="s">
        <v>394</v>
      </c>
      <c r="C122" s="17" t="s">
        <v>395</v>
      </c>
      <c r="D122" s="17" t="s">
        <v>403</v>
      </c>
      <c r="E122" s="17" t="s">
        <v>397</v>
      </c>
      <c r="F122" s="19"/>
      <c r="G122" s="20">
        <v>1.0</v>
      </c>
      <c r="H122" s="21"/>
      <c r="I122" s="21">
        <v>139.0</v>
      </c>
      <c r="J122" s="22">
        <v>65.0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404</v>
      </c>
      <c r="P122" t="s">
        <v>402</v>
      </c>
      <c r="Q122" t="s">
        <v>402</v>
      </c>
    </row>
    <row r="123" spans="1:18" customHeight="1" ht="58">
      <c r="A123" s="16"/>
      <c r="B123" s="18" t="s">
        <v>406</v>
      </c>
      <c r="C123" s="17" t="s">
        <v>407</v>
      </c>
      <c r="D123" s="17"/>
      <c r="E123" s="17"/>
      <c r="F123" s="19"/>
      <c r="G123" s="20">
        <v>1.0</v>
      </c>
      <c r="H123" s="21"/>
      <c r="I123" s="21">
        <v>181.0</v>
      </c>
      <c r="J123" s="22">
        <v>227.0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408</v>
      </c>
      <c r="P123" t="s">
        <v>405</v>
      </c>
      <c r="Q123" t="s">
        <v>405</v>
      </c>
    </row>
    <row r="124" spans="1:18" customHeight="1" ht="58">
      <c r="A124" s="16"/>
      <c r="B124" s="18" t="s">
        <v>406</v>
      </c>
      <c r="C124" s="17" t="s">
        <v>410</v>
      </c>
      <c r="D124" s="17"/>
      <c r="E124" s="17"/>
      <c r="F124" s="19"/>
      <c r="G124" s="20">
        <v>1.0</v>
      </c>
      <c r="H124" s="21"/>
      <c r="I124" s="21">
        <v>181.0</v>
      </c>
      <c r="J124" s="22">
        <v>247.0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411</v>
      </c>
      <c r="P124" t="s">
        <v>409</v>
      </c>
      <c r="Q124" t="s">
        <v>409</v>
      </c>
    </row>
    <row r="125" spans="1:18" customHeight="1" ht="58">
      <c r="A125" s="16"/>
      <c r="B125" s="18" t="s">
        <v>406</v>
      </c>
      <c r="C125" s="17" t="s">
        <v>413</v>
      </c>
      <c r="D125" s="17"/>
      <c r="E125" s="17"/>
      <c r="F125" s="19"/>
      <c r="G125" s="20">
        <v>1.0</v>
      </c>
      <c r="H125" s="21"/>
      <c r="I125" s="21">
        <v>181.0</v>
      </c>
      <c r="J125" s="22">
        <v>379.0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414</v>
      </c>
      <c r="P125" t="s">
        <v>412</v>
      </c>
      <c r="Q125" t="s">
        <v>412</v>
      </c>
    </row>
    <row r="126" spans="1:18" customHeight="1" ht="58">
      <c r="A126" s="16"/>
      <c r="B126" s="18" t="s">
        <v>406</v>
      </c>
      <c r="C126" s="17" t="s">
        <v>416</v>
      </c>
      <c r="D126" s="17"/>
      <c r="E126" s="17"/>
      <c r="F126" s="19"/>
      <c r="G126" s="20">
        <v>1.0</v>
      </c>
      <c r="H126" s="21"/>
      <c r="I126" s="21">
        <v>181.0</v>
      </c>
      <c r="J126" s="22">
        <v>938.0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417</v>
      </c>
      <c r="P126" t="s">
        <v>415</v>
      </c>
      <c r="Q126" t="s">
        <v>415</v>
      </c>
    </row>
    <row r="127" spans="1:18" customHeight="1" ht="58">
      <c r="A127" s="16"/>
      <c r="B127" s="18" t="s">
        <v>406</v>
      </c>
      <c r="C127" s="17" t="s">
        <v>419</v>
      </c>
      <c r="D127" s="17"/>
      <c r="E127" s="17"/>
      <c r="F127" s="19"/>
      <c r="G127" s="20">
        <v>1.0</v>
      </c>
      <c r="H127" s="21"/>
      <c r="I127" s="21">
        <v>181.0</v>
      </c>
      <c r="J127" s="22">
        <v>715.0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420</v>
      </c>
      <c r="P127" t="s">
        <v>418</v>
      </c>
      <c r="Q127" t="s">
        <v>418</v>
      </c>
    </row>
    <row r="128" spans="1:18" customHeight="1" ht="58">
      <c r="A128" s="16"/>
      <c r="B128" s="18" t="s">
        <v>406</v>
      </c>
      <c r="C128" s="17" t="s">
        <v>422</v>
      </c>
      <c r="D128" s="17"/>
      <c r="E128" s="17"/>
      <c r="F128" s="19"/>
      <c r="G128" s="20">
        <v>1.0</v>
      </c>
      <c r="H128" s="21"/>
      <c r="I128" s="21">
        <v>181.0</v>
      </c>
      <c r="J128" s="22">
        <v>437.0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423</v>
      </c>
      <c r="P128" t="s">
        <v>421</v>
      </c>
      <c r="Q128" t="s">
        <v>421</v>
      </c>
    </row>
    <row r="129" spans="1:18" customHeight="1" ht="58">
      <c r="A129" s="16"/>
      <c r="B129" s="18" t="s">
        <v>406</v>
      </c>
      <c r="C129" s="17" t="s">
        <v>425</v>
      </c>
      <c r="D129" s="17"/>
      <c r="E129" s="17"/>
      <c r="F129" s="19"/>
      <c r="G129" s="20">
        <v>1.0</v>
      </c>
      <c r="H129" s="21"/>
      <c r="I129" s="21">
        <v>181.0</v>
      </c>
      <c r="J129" s="22">
        <v>958.0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426</v>
      </c>
      <c r="P129" t="s">
        <v>424</v>
      </c>
      <c r="Q129" t="s">
        <v>424</v>
      </c>
    </row>
    <row r="130" spans="1:18" customHeight="1" ht="58">
      <c r="A130" s="16"/>
      <c r="B130" s="18" t="s">
        <v>406</v>
      </c>
      <c r="C130" s="17" t="s">
        <v>428</v>
      </c>
      <c r="D130" s="17"/>
      <c r="E130" s="17"/>
      <c r="F130" s="19"/>
      <c r="G130" s="20">
        <v>1.0</v>
      </c>
      <c r="H130" s="21"/>
      <c r="I130" s="21">
        <v>181.0</v>
      </c>
      <c r="J130" s="22">
        <v>347.0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429</v>
      </c>
      <c r="P130" t="s">
        <v>427</v>
      </c>
      <c r="Q130" t="s">
        <v>427</v>
      </c>
    </row>
    <row r="131" spans="1:18" customHeight="1" ht="58">
      <c r="A131" s="16"/>
      <c r="B131" s="18" t="s">
        <v>431</v>
      </c>
      <c r="C131" s="17" t="s">
        <v>432</v>
      </c>
      <c r="D131" s="17" t="s">
        <v>433</v>
      </c>
      <c r="E131" s="17" t="s">
        <v>434</v>
      </c>
      <c r="F131" s="19"/>
      <c r="G131" s="20">
        <v>1.0</v>
      </c>
      <c r="H131" s="21"/>
      <c r="I131" s="21">
        <v>264.0</v>
      </c>
      <c r="J131" s="22">
        <v>52.0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435</v>
      </c>
      <c r="P131" t="s">
        <v>430</v>
      </c>
      <c r="Q131" t="s">
        <v>430</v>
      </c>
    </row>
    <row r="132" spans="1:18" customHeight="1" ht="58">
      <c r="A132" s="16"/>
      <c r="B132" s="18" t="s">
        <v>431</v>
      </c>
      <c r="C132" s="17" t="s">
        <v>432</v>
      </c>
      <c r="D132" s="17" t="s">
        <v>437</v>
      </c>
      <c r="E132" s="17" t="s">
        <v>434</v>
      </c>
      <c r="F132" s="19"/>
      <c r="G132" s="20">
        <v>1.0</v>
      </c>
      <c r="H132" s="21"/>
      <c r="I132" s="21">
        <v>264.0</v>
      </c>
      <c r="J132" s="22">
        <v>14.0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438</v>
      </c>
      <c r="P132" t="s">
        <v>436</v>
      </c>
      <c r="Q132" t="s">
        <v>436</v>
      </c>
    </row>
    <row r="133" spans="1:18" customHeight="1" ht="58">
      <c r="A133" s="16"/>
      <c r="B133" s="18" t="s">
        <v>431</v>
      </c>
      <c r="C133" s="17" t="s">
        <v>432</v>
      </c>
      <c r="D133" s="17" t="s">
        <v>440</v>
      </c>
      <c r="E133" s="17" t="s">
        <v>434</v>
      </c>
      <c r="F133" s="19"/>
      <c r="G133" s="20">
        <v>1.0</v>
      </c>
      <c r="H133" s="21"/>
      <c r="I133" s="21">
        <v>264.0</v>
      </c>
      <c r="J133" s="22">
        <v>5.0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441</v>
      </c>
      <c r="P133" t="s">
        <v>439</v>
      </c>
      <c r="Q133" t="s">
        <v>439</v>
      </c>
    </row>
    <row r="134" spans="1:18" customHeight="1" ht="58">
      <c r="A134" s="16"/>
      <c r="B134" s="18" t="s">
        <v>443</v>
      </c>
      <c r="C134" s="17" t="s">
        <v>444</v>
      </c>
      <c r="D134" s="17" t="s">
        <v>445</v>
      </c>
      <c r="E134" s="17" t="s">
        <v>446</v>
      </c>
      <c r="F134" s="19"/>
      <c r="G134" s="20">
        <v>1.0</v>
      </c>
      <c r="H134" s="21"/>
      <c r="I134" s="21">
        <v>121.0</v>
      </c>
      <c r="J134" s="22">
        <v>533.0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447</v>
      </c>
      <c r="P134" t="s">
        <v>442</v>
      </c>
      <c r="Q134" t="s">
        <v>442</v>
      </c>
    </row>
    <row r="135" spans="1:18" customHeight="1" ht="58">
      <c r="A135" s="16"/>
      <c r="B135" s="18" t="s">
        <v>443</v>
      </c>
      <c r="C135" s="17" t="s">
        <v>444</v>
      </c>
      <c r="D135" s="17" t="s">
        <v>449</v>
      </c>
      <c r="E135" s="17" t="s">
        <v>446</v>
      </c>
      <c r="F135" s="19"/>
      <c r="G135" s="20">
        <v>1.0</v>
      </c>
      <c r="H135" s="21"/>
      <c r="I135" s="21">
        <v>121.0</v>
      </c>
      <c r="J135" s="22">
        <v>43.0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450</v>
      </c>
      <c r="P135" t="s">
        <v>448</v>
      </c>
      <c r="Q135" t="s">
        <v>448</v>
      </c>
    </row>
    <row r="136" spans="1:18" customHeight="1" ht="58">
      <c r="A136" s="16"/>
      <c r="B136" s="18" t="s">
        <v>443</v>
      </c>
      <c r="C136" s="17" t="s">
        <v>444</v>
      </c>
      <c r="D136" s="17" t="s">
        <v>452</v>
      </c>
      <c r="E136" s="17" t="s">
        <v>446</v>
      </c>
      <c r="F136" s="19"/>
      <c r="G136" s="20">
        <v>1.0</v>
      </c>
      <c r="H136" s="21"/>
      <c r="I136" s="21">
        <v>121.0</v>
      </c>
      <c r="J136" s="22">
        <v>63.0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453</v>
      </c>
      <c r="P136" t="s">
        <v>451</v>
      </c>
      <c r="Q136" t="s">
        <v>451</v>
      </c>
    </row>
    <row r="137" spans="1:18" customHeight="1" ht="58">
      <c r="A137" s="16"/>
      <c r="B137" s="18" t="s">
        <v>443</v>
      </c>
      <c r="C137" s="17" t="s">
        <v>444</v>
      </c>
      <c r="D137" s="17" t="s">
        <v>455</v>
      </c>
      <c r="E137" s="17" t="s">
        <v>446</v>
      </c>
      <c r="F137" s="19"/>
      <c r="G137" s="20">
        <v>1.0</v>
      </c>
      <c r="H137" s="21"/>
      <c r="I137" s="21">
        <v>121.0</v>
      </c>
      <c r="J137" s="22">
        <v>425.0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456</v>
      </c>
      <c r="P137" t="s">
        <v>454</v>
      </c>
      <c r="Q137" t="s">
        <v>454</v>
      </c>
    </row>
    <row r="138" spans="1:18" customHeight="1" ht="58">
      <c r="A138" s="16"/>
      <c r="B138" s="18" t="s">
        <v>443</v>
      </c>
      <c r="C138" s="17" t="s">
        <v>444</v>
      </c>
      <c r="D138" s="17" t="s">
        <v>458</v>
      </c>
      <c r="E138" s="17" t="s">
        <v>446</v>
      </c>
      <c r="F138" s="19"/>
      <c r="G138" s="20">
        <v>1.0</v>
      </c>
      <c r="H138" s="21"/>
      <c r="I138" s="21">
        <v>121.0</v>
      </c>
      <c r="J138" s="22">
        <v>211.0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459</v>
      </c>
      <c r="P138" t="s">
        <v>457</v>
      </c>
      <c r="Q138" t="s">
        <v>457</v>
      </c>
    </row>
    <row r="139" spans="1:18" customHeight="1" ht="58">
      <c r="A139" s="16"/>
      <c r="B139" s="18" t="s">
        <v>443</v>
      </c>
      <c r="C139" s="17" t="s">
        <v>444</v>
      </c>
      <c r="D139" s="17" t="s">
        <v>461</v>
      </c>
      <c r="E139" s="17" t="s">
        <v>446</v>
      </c>
      <c r="F139" s="19"/>
      <c r="G139" s="20">
        <v>1.0</v>
      </c>
      <c r="H139" s="21"/>
      <c r="I139" s="21">
        <v>121.0</v>
      </c>
      <c r="J139" s="22">
        <v>86.0</v>
      </c>
      <c r="K139" s="50"/>
      <c r="L139" s="21" t="str">
        <f>IF(K139&gt;0,K139*I139,"")</f>
      </c>
      <c r="M139" s="52"/>
      <c r="N139" t="str">
        <f>IF(K139&gt;0,COUNTIF($K$7:K139,"&gt;0"),"")</f>
      </c>
      <c r="O139" t="s">
        <v>462</v>
      </c>
      <c r="P139" t="s">
        <v>460</v>
      </c>
      <c r="Q139" t="s">
        <v>460</v>
      </c>
    </row>
    <row r="140" spans="1:18" customHeight="1" ht="58">
      <c r="A140" s="16"/>
      <c r="B140" s="18" t="s">
        <v>443</v>
      </c>
      <c r="C140" s="17" t="s">
        <v>444</v>
      </c>
      <c r="D140" s="17" t="s">
        <v>464</v>
      </c>
      <c r="E140" s="17" t="s">
        <v>446</v>
      </c>
      <c r="F140" s="19"/>
      <c r="G140" s="20">
        <v>1.0</v>
      </c>
      <c r="H140" s="21"/>
      <c r="I140" s="21">
        <v>121.0</v>
      </c>
      <c r="J140" s="22">
        <v>20.0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465</v>
      </c>
      <c r="P140" t="s">
        <v>463</v>
      </c>
      <c r="Q140" t="s">
        <v>463</v>
      </c>
    </row>
    <row r="141" spans="1:18" customHeight="1" ht="58">
      <c r="A141" s="16"/>
      <c r="B141" s="18" t="s">
        <v>443</v>
      </c>
      <c r="C141" s="17" t="s">
        <v>444</v>
      </c>
      <c r="D141" s="17" t="s">
        <v>467</v>
      </c>
      <c r="E141" s="17" t="s">
        <v>446</v>
      </c>
      <c r="F141" s="19"/>
      <c r="G141" s="20">
        <v>1.0</v>
      </c>
      <c r="H141" s="21"/>
      <c r="I141" s="21">
        <v>121.0</v>
      </c>
      <c r="J141" s="22">
        <v>251.0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468</v>
      </c>
      <c r="P141" t="s">
        <v>466</v>
      </c>
      <c r="Q141" t="s">
        <v>466</v>
      </c>
    </row>
    <row r="142" spans="1:18" customHeight="1" ht="58">
      <c r="A142" s="16"/>
      <c r="B142" s="18" t="s">
        <v>443</v>
      </c>
      <c r="C142" s="17" t="s">
        <v>444</v>
      </c>
      <c r="D142" s="17" t="s">
        <v>470</v>
      </c>
      <c r="E142" s="17" t="s">
        <v>446</v>
      </c>
      <c r="F142" s="19"/>
      <c r="G142" s="20">
        <v>1.0</v>
      </c>
      <c r="H142" s="21"/>
      <c r="I142" s="21">
        <v>121.0</v>
      </c>
      <c r="J142" s="22">
        <v>296.0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471</v>
      </c>
      <c r="P142" t="s">
        <v>469</v>
      </c>
      <c r="Q142" t="s">
        <v>469</v>
      </c>
    </row>
    <row r="143" spans="1:18" customHeight="1" ht="58">
      <c r="A143" s="16"/>
      <c r="B143" s="18" t="s">
        <v>443</v>
      </c>
      <c r="C143" s="17" t="s">
        <v>444</v>
      </c>
      <c r="D143" s="17" t="s">
        <v>473</v>
      </c>
      <c r="E143" s="17" t="s">
        <v>446</v>
      </c>
      <c r="F143" s="19"/>
      <c r="G143" s="20">
        <v>1.0</v>
      </c>
      <c r="H143" s="21"/>
      <c r="I143" s="21">
        <v>121.0</v>
      </c>
      <c r="J143" s="22">
        <v>127.0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474</v>
      </c>
      <c r="P143" t="s">
        <v>472</v>
      </c>
      <c r="Q143" t="s">
        <v>472</v>
      </c>
    </row>
    <row r="144" spans="1:18" customHeight="1" ht="58">
      <c r="A144" s="16"/>
      <c r="B144" s="18" t="s">
        <v>443</v>
      </c>
      <c r="C144" s="17" t="s">
        <v>444</v>
      </c>
      <c r="D144" s="17" t="s">
        <v>476</v>
      </c>
      <c r="E144" s="17" t="s">
        <v>446</v>
      </c>
      <c r="F144" s="19"/>
      <c r="G144" s="20">
        <v>1.0</v>
      </c>
      <c r="H144" s="21"/>
      <c r="I144" s="21">
        <v>121.0</v>
      </c>
      <c r="J144" s="22">
        <v>614.0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477</v>
      </c>
      <c r="P144" t="s">
        <v>475</v>
      </c>
      <c r="Q144" t="s">
        <v>475</v>
      </c>
    </row>
    <row r="145" spans="1:18" customHeight="1" ht="58">
      <c r="A145" s="16"/>
      <c r="B145" s="18" t="s">
        <v>443</v>
      </c>
      <c r="C145" s="17" t="s">
        <v>444</v>
      </c>
      <c r="D145" s="17" t="s">
        <v>479</v>
      </c>
      <c r="E145" s="17" t="s">
        <v>446</v>
      </c>
      <c r="F145" s="19"/>
      <c r="G145" s="20">
        <v>1.0</v>
      </c>
      <c r="H145" s="21"/>
      <c r="I145" s="21">
        <v>121.0</v>
      </c>
      <c r="J145" s="22">
        <v>88.0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480</v>
      </c>
      <c r="P145" t="s">
        <v>478</v>
      </c>
      <c r="Q145" t="s">
        <v>478</v>
      </c>
    </row>
    <row r="146" spans="1:18" customHeight="1" ht="58">
      <c r="A146" s="16"/>
      <c r="B146" s="18" t="s">
        <v>482</v>
      </c>
      <c r="C146" s="17" t="s">
        <v>483</v>
      </c>
      <c r="D146" s="17"/>
      <c r="E146" s="17"/>
      <c r="F146" s="19"/>
      <c r="G146" s="20">
        <v>1.0</v>
      </c>
      <c r="H146" s="21"/>
      <c r="I146" s="21">
        <v>110.0</v>
      </c>
      <c r="J146" s="22">
        <v>587.0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484</v>
      </c>
      <c r="P146" t="s">
        <v>481</v>
      </c>
      <c r="Q146" t="s">
        <v>481</v>
      </c>
    </row>
    <row r="147" spans="1:18" customHeight="1" ht="58">
      <c r="A147" s="16"/>
      <c r="B147" s="18" t="s">
        <v>482</v>
      </c>
      <c r="C147" s="17" t="s">
        <v>486</v>
      </c>
      <c r="D147" s="17"/>
      <c r="E147" s="17"/>
      <c r="F147" s="19"/>
      <c r="G147" s="20">
        <v>1.0</v>
      </c>
      <c r="H147" s="21"/>
      <c r="I147" s="21">
        <v>110.0</v>
      </c>
      <c r="J147" s="22">
        <v>717.0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487</v>
      </c>
      <c r="P147" t="s">
        <v>485</v>
      </c>
      <c r="Q147" t="s">
        <v>485</v>
      </c>
    </row>
    <row r="148" spans="1:18" customHeight="1" ht="58">
      <c r="A148" s="16"/>
      <c r="B148" s="18" t="s">
        <v>482</v>
      </c>
      <c r="C148" s="17" t="s">
        <v>489</v>
      </c>
      <c r="D148" s="17"/>
      <c r="E148" s="17"/>
      <c r="F148" s="19"/>
      <c r="G148" s="20">
        <v>1.0</v>
      </c>
      <c r="H148" s="21"/>
      <c r="I148" s="21">
        <v>110.0</v>
      </c>
      <c r="J148" s="22">
        <v>712.0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490</v>
      </c>
      <c r="P148" t="s">
        <v>488</v>
      </c>
      <c r="Q148" t="s">
        <v>488</v>
      </c>
    </row>
    <row r="149" spans="1:18" customHeight="1" ht="58">
      <c r="A149" s="16"/>
      <c r="B149" s="18" t="s">
        <v>482</v>
      </c>
      <c r="C149" s="17" t="s">
        <v>492</v>
      </c>
      <c r="D149" s="17"/>
      <c r="E149" s="17"/>
      <c r="F149" s="19"/>
      <c r="G149" s="20">
        <v>1.0</v>
      </c>
      <c r="H149" s="21"/>
      <c r="I149" s="21">
        <v>110.0</v>
      </c>
      <c r="J149" s="22">
        <v>693.0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493</v>
      </c>
      <c r="P149" t="s">
        <v>491</v>
      </c>
      <c r="Q149" t="s">
        <v>491</v>
      </c>
    </row>
    <row r="150" spans="1:18" customHeight="1" ht="58">
      <c r="A150" s="16"/>
      <c r="B150" s="18" t="s">
        <v>482</v>
      </c>
      <c r="C150" s="17" t="s">
        <v>495</v>
      </c>
      <c r="D150" s="17"/>
      <c r="E150" s="17"/>
      <c r="F150" s="19"/>
      <c r="G150" s="20">
        <v>1.0</v>
      </c>
      <c r="H150" s="21"/>
      <c r="I150" s="21">
        <v>110.0</v>
      </c>
      <c r="J150" s="22">
        <v>288.0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496</v>
      </c>
      <c r="P150" t="s">
        <v>494</v>
      </c>
      <c r="Q150" t="s">
        <v>494</v>
      </c>
    </row>
    <row r="151" spans="1:18" customHeight="1" ht="58">
      <c r="A151" s="16"/>
      <c r="B151" s="18" t="s">
        <v>482</v>
      </c>
      <c r="C151" s="17" t="s">
        <v>498</v>
      </c>
      <c r="D151" s="17"/>
      <c r="E151" s="17"/>
      <c r="F151" s="19"/>
      <c r="G151" s="20">
        <v>1.0</v>
      </c>
      <c r="H151" s="21"/>
      <c r="I151" s="21">
        <v>110.0</v>
      </c>
      <c r="J151" s="22">
        <v>690.0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499</v>
      </c>
      <c r="P151" t="s">
        <v>497</v>
      </c>
      <c r="Q151" t="s">
        <v>497</v>
      </c>
    </row>
    <row r="152" spans="1:18" customHeight="1" ht="58">
      <c r="A152" s="16"/>
      <c r="B152" s="18" t="s">
        <v>501</v>
      </c>
      <c r="C152" s="17" t="s">
        <v>502</v>
      </c>
      <c r="D152" s="17"/>
      <c r="E152" s="17"/>
      <c r="F152" s="19"/>
      <c r="G152" s="20">
        <v>1.0</v>
      </c>
      <c r="H152" s="21"/>
      <c r="I152" s="21">
        <v>110.0</v>
      </c>
      <c r="J152" s="22">
        <v>1553.0</v>
      </c>
      <c r="K152" s="50"/>
      <c r="L152" s="21" t="str">
        <f>IF(K152&gt;0,K152*I152,"")</f>
      </c>
      <c r="M152" s="52"/>
      <c r="N152" t="str">
        <f>IF(K152&gt;0,COUNTIF($K$7:K152,"&gt;0"),"")</f>
      </c>
      <c r="O152" t="s">
        <v>503</v>
      </c>
      <c r="P152" t="s">
        <v>500</v>
      </c>
      <c r="Q152" t="s">
        <v>500</v>
      </c>
    </row>
    <row r="153" spans="1:18" customHeight="1" ht="58">
      <c r="A153" s="16"/>
      <c r="B153" s="18" t="s">
        <v>501</v>
      </c>
      <c r="C153" s="17" t="s">
        <v>505</v>
      </c>
      <c r="D153" s="17"/>
      <c r="E153" s="17"/>
      <c r="F153" s="19"/>
      <c r="G153" s="20">
        <v>1.0</v>
      </c>
      <c r="H153" s="21"/>
      <c r="I153" s="21">
        <v>110.0</v>
      </c>
      <c r="J153" s="22">
        <v>1290.0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506</v>
      </c>
      <c r="P153" t="s">
        <v>504</v>
      </c>
      <c r="Q153" t="s">
        <v>504</v>
      </c>
    </row>
    <row r="154" spans="1:18" customHeight="1" ht="58">
      <c r="A154" s="16"/>
      <c r="B154" s="18" t="s">
        <v>501</v>
      </c>
      <c r="C154" s="17" t="s">
        <v>508</v>
      </c>
      <c r="D154" s="17"/>
      <c r="E154" s="17"/>
      <c r="F154" s="19"/>
      <c r="G154" s="20">
        <v>1.0</v>
      </c>
      <c r="H154" s="21"/>
      <c r="I154" s="21">
        <v>110.0</v>
      </c>
      <c r="J154" s="22">
        <v>1180.0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509</v>
      </c>
      <c r="P154" t="s">
        <v>507</v>
      </c>
      <c r="Q154" t="s">
        <v>507</v>
      </c>
    </row>
    <row r="155" spans="1:18" customHeight="1" ht="58">
      <c r="A155" s="16"/>
      <c r="B155" s="18" t="s">
        <v>501</v>
      </c>
      <c r="C155" s="17" t="s">
        <v>511</v>
      </c>
      <c r="D155" s="17"/>
      <c r="E155" s="17"/>
      <c r="F155" s="19"/>
      <c r="G155" s="20">
        <v>1.0</v>
      </c>
      <c r="H155" s="21"/>
      <c r="I155" s="21">
        <v>110.0</v>
      </c>
      <c r="J155" s="22">
        <v>1178.0</v>
      </c>
      <c r="K155" s="50"/>
      <c r="L155" s="21" t="str">
        <f>IF(K155&gt;0,K155*I155,"")</f>
      </c>
      <c r="M155" s="52"/>
      <c r="N155" t="str">
        <f>IF(K155&gt;0,COUNTIF($K$7:K155,"&gt;0"),"")</f>
      </c>
      <c r="O155" t="s">
        <v>512</v>
      </c>
      <c r="P155" t="s">
        <v>510</v>
      </c>
      <c r="Q155" t="s">
        <v>510</v>
      </c>
    </row>
    <row r="156" spans="1:18" customHeight="1" ht="58">
      <c r="A156" s="16"/>
      <c r="B156" s="18" t="s">
        <v>501</v>
      </c>
      <c r="C156" s="17" t="s">
        <v>514</v>
      </c>
      <c r="D156" s="17"/>
      <c r="E156" s="17"/>
      <c r="F156" s="19"/>
      <c r="G156" s="20">
        <v>1.0</v>
      </c>
      <c r="H156" s="21"/>
      <c r="I156" s="21">
        <v>110.0</v>
      </c>
      <c r="J156" s="22">
        <v>1214.0</v>
      </c>
      <c r="K156" s="50"/>
      <c r="L156" s="21" t="str">
        <f>IF(K156&gt;0,K156*I156,"")</f>
      </c>
      <c r="M156" s="52"/>
      <c r="N156" t="str">
        <f>IF(K156&gt;0,COUNTIF($K$7:K156,"&gt;0"),"")</f>
      </c>
      <c r="O156" t="s">
        <v>515</v>
      </c>
      <c r="P156" t="s">
        <v>513</v>
      </c>
      <c r="Q156" t="s">
        <v>513</v>
      </c>
    </row>
    <row r="157" spans="1:18" customHeight="1" ht="58">
      <c r="A157" s="16"/>
      <c r="B157" s="18" t="s">
        <v>501</v>
      </c>
      <c r="C157" s="17" t="s">
        <v>517</v>
      </c>
      <c r="D157" s="17"/>
      <c r="E157" s="17"/>
      <c r="F157" s="19"/>
      <c r="G157" s="20">
        <v>1.0</v>
      </c>
      <c r="H157" s="21"/>
      <c r="I157" s="21">
        <v>110.0</v>
      </c>
      <c r="J157" s="22">
        <v>1542.0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518</v>
      </c>
      <c r="P157" t="s">
        <v>516</v>
      </c>
      <c r="Q157" t="s">
        <v>516</v>
      </c>
    </row>
    <row r="158" spans="1:18" customHeight="1" ht="58">
      <c r="A158" s="16"/>
      <c r="B158" s="18" t="s">
        <v>520</v>
      </c>
      <c r="C158" s="17" t="s">
        <v>521</v>
      </c>
      <c r="D158" s="17" t="s">
        <v>522</v>
      </c>
      <c r="E158" s="17" t="s">
        <v>523</v>
      </c>
      <c r="F158" s="19"/>
      <c r="G158" s="20">
        <v>1.0</v>
      </c>
      <c r="H158" s="21"/>
      <c r="I158" s="21">
        <v>220.0</v>
      </c>
      <c r="J158" s="22">
        <v>50.0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524</v>
      </c>
      <c r="P158" t="s">
        <v>519</v>
      </c>
      <c r="Q158" t="s">
        <v>519</v>
      </c>
    </row>
    <row r="159" spans="1:18" customHeight="1" ht="58">
      <c r="A159" s="16"/>
      <c r="B159" s="18" t="s">
        <v>526</v>
      </c>
      <c r="C159" s="17" t="s">
        <v>521</v>
      </c>
      <c r="D159" s="17" t="s">
        <v>522</v>
      </c>
      <c r="E159" s="17" t="s">
        <v>527</v>
      </c>
      <c r="F159" s="19"/>
      <c r="G159" s="20">
        <v>1.0</v>
      </c>
      <c r="H159" s="21"/>
      <c r="I159" s="21">
        <v>405.0</v>
      </c>
      <c r="J159" s="22">
        <v>1.0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528</v>
      </c>
      <c r="P159" t="s">
        <v>525</v>
      </c>
      <c r="Q159" t="s">
        <v>525</v>
      </c>
    </row>
    <row r="160" spans="1:18" customHeight="1" ht="58">
      <c r="A160" s="16"/>
      <c r="B160" s="18" t="s">
        <v>530</v>
      </c>
      <c r="C160" s="17" t="s">
        <v>521</v>
      </c>
      <c r="D160" s="17" t="s">
        <v>79</v>
      </c>
      <c r="E160" s="17" t="s">
        <v>531</v>
      </c>
      <c r="F160" s="19"/>
      <c r="G160" s="20">
        <v>1.0</v>
      </c>
      <c r="H160" s="21"/>
      <c r="I160" s="21">
        <v>207.0</v>
      </c>
      <c r="J160" s="22">
        <v>25.0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532</v>
      </c>
      <c r="P160" t="s">
        <v>529</v>
      </c>
      <c r="Q160" t="s">
        <v>529</v>
      </c>
    </row>
    <row r="161" spans="1:18" customHeight="1" ht="58">
      <c r="A161" s="16"/>
      <c r="B161" s="18" t="s">
        <v>530</v>
      </c>
      <c r="C161" s="17" t="s">
        <v>521</v>
      </c>
      <c r="D161" s="17" t="s">
        <v>534</v>
      </c>
      <c r="E161" s="17" t="s">
        <v>531</v>
      </c>
      <c r="F161" s="19"/>
      <c r="G161" s="20">
        <v>1.0</v>
      </c>
      <c r="H161" s="21"/>
      <c r="I161" s="21">
        <v>207.0</v>
      </c>
      <c r="J161" s="22">
        <v>23.0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535</v>
      </c>
      <c r="P161" t="s">
        <v>533</v>
      </c>
      <c r="Q161" t="s">
        <v>533</v>
      </c>
    </row>
    <row r="162" spans="1:18" customHeight="1" ht="58">
      <c r="A162" s="16"/>
      <c r="B162" s="18" t="s">
        <v>530</v>
      </c>
      <c r="C162" s="17" t="s">
        <v>521</v>
      </c>
      <c r="D162" s="17" t="s">
        <v>537</v>
      </c>
      <c r="E162" s="17" t="s">
        <v>531</v>
      </c>
      <c r="F162" s="19"/>
      <c r="G162" s="20">
        <v>1.0</v>
      </c>
      <c r="H162" s="21"/>
      <c r="I162" s="21">
        <v>207.0</v>
      </c>
      <c r="J162" s="22">
        <v>19.0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538</v>
      </c>
      <c r="P162" t="s">
        <v>536</v>
      </c>
      <c r="Q162" t="s">
        <v>536</v>
      </c>
    </row>
    <row r="163" spans="1:18" customHeight="1" ht="58">
      <c r="A163" s="16"/>
      <c r="B163" s="18" t="s">
        <v>540</v>
      </c>
      <c r="C163" s="17" t="s">
        <v>541</v>
      </c>
      <c r="D163" s="17"/>
      <c r="E163" s="17"/>
      <c r="F163" s="19"/>
      <c r="G163" s="20">
        <v>1.0</v>
      </c>
      <c r="H163" s="21"/>
      <c r="I163" s="21">
        <v>91.0</v>
      </c>
      <c r="J163" s="22">
        <v>3044.0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542</v>
      </c>
      <c r="P163" t="s">
        <v>539</v>
      </c>
      <c r="Q163" t="s">
        <v>539</v>
      </c>
    </row>
    <row r="164" spans="1:18" customHeight="1" ht="58">
      <c r="A164" s="16"/>
      <c r="B164" s="18" t="s">
        <v>540</v>
      </c>
      <c r="C164" s="17" t="s">
        <v>544</v>
      </c>
      <c r="D164" s="17"/>
      <c r="E164" s="17"/>
      <c r="F164" s="19"/>
      <c r="G164" s="20">
        <v>1.0</v>
      </c>
      <c r="H164" s="21"/>
      <c r="I164" s="21">
        <v>91.0</v>
      </c>
      <c r="J164" s="22">
        <v>1768.0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545</v>
      </c>
      <c r="P164" t="s">
        <v>543</v>
      </c>
      <c r="Q164" t="s">
        <v>543</v>
      </c>
    </row>
    <row r="165" spans="1:18" customHeight="1" ht="58">
      <c r="A165" s="16"/>
      <c r="B165" s="18" t="s">
        <v>540</v>
      </c>
      <c r="C165" s="17" t="s">
        <v>547</v>
      </c>
      <c r="D165" s="17"/>
      <c r="E165" s="17"/>
      <c r="F165" s="19"/>
      <c r="G165" s="20">
        <v>1.0</v>
      </c>
      <c r="H165" s="21"/>
      <c r="I165" s="21">
        <v>91.0</v>
      </c>
      <c r="J165" s="22">
        <v>1726.0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548</v>
      </c>
      <c r="P165" t="s">
        <v>546</v>
      </c>
      <c r="Q165" t="s">
        <v>546</v>
      </c>
    </row>
    <row r="166" spans="1:18" customHeight="1" ht="58">
      <c r="A166" s="16"/>
      <c r="B166" s="18" t="s">
        <v>540</v>
      </c>
      <c r="C166" s="17" t="s">
        <v>550</v>
      </c>
      <c r="D166" s="17"/>
      <c r="E166" s="17"/>
      <c r="F166" s="19"/>
      <c r="G166" s="20">
        <v>1.0</v>
      </c>
      <c r="H166" s="21"/>
      <c r="I166" s="21">
        <v>91.0</v>
      </c>
      <c r="J166" s="22">
        <v>1684.0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551</v>
      </c>
      <c r="P166" t="s">
        <v>549</v>
      </c>
      <c r="Q166" t="s">
        <v>549</v>
      </c>
    </row>
    <row r="167" spans="1:18" customHeight="1" ht="58">
      <c r="A167" s="16"/>
      <c r="B167" s="18" t="s">
        <v>540</v>
      </c>
      <c r="C167" s="17" t="s">
        <v>553</v>
      </c>
      <c r="D167" s="17"/>
      <c r="E167" s="17"/>
      <c r="F167" s="19"/>
      <c r="G167" s="20">
        <v>1.0</v>
      </c>
      <c r="H167" s="21"/>
      <c r="I167" s="21">
        <v>91.0</v>
      </c>
      <c r="J167" s="22">
        <v>1311.0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554</v>
      </c>
      <c r="P167" t="s">
        <v>552</v>
      </c>
      <c r="Q167" t="s">
        <v>552</v>
      </c>
    </row>
    <row r="168" spans="1:18" customHeight="1" ht="58">
      <c r="A168" s="16"/>
      <c r="B168" s="18" t="s">
        <v>540</v>
      </c>
      <c r="C168" s="17" t="s">
        <v>556</v>
      </c>
      <c r="D168" s="17"/>
      <c r="E168" s="17"/>
      <c r="F168" s="19"/>
      <c r="G168" s="20">
        <v>1.0</v>
      </c>
      <c r="H168" s="21"/>
      <c r="I168" s="21">
        <v>91.0</v>
      </c>
      <c r="J168" s="22">
        <v>1657.0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557</v>
      </c>
      <c r="P168" t="s">
        <v>555</v>
      </c>
      <c r="Q168" t="s">
        <v>555</v>
      </c>
    </row>
    <row r="169" spans="1:18" customHeight="1" ht="58">
      <c r="A169" s="16"/>
      <c r="B169" s="18" t="s">
        <v>540</v>
      </c>
      <c r="C169" s="17" t="s">
        <v>559</v>
      </c>
      <c r="D169" s="17"/>
      <c r="E169" s="17"/>
      <c r="F169" s="19"/>
      <c r="G169" s="20">
        <v>1.0</v>
      </c>
      <c r="H169" s="21"/>
      <c r="I169" s="21">
        <v>91.0</v>
      </c>
      <c r="J169" s="22">
        <v>1657.0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560</v>
      </c>
      <c r="P169" t="s">
        <v>558</v>
      </c>
      <c r="Q169" t="s">
        <v>558</v>
      </c>
    </row>
    <row r="170" spans="1:18" customHeight="1" ht="58">
      <c r="A170" s="16"/>
      <c r="B170" s="18" t="s">
        <v>540</v>
      </c>
      <c r="C170" s="17" t="s">
        <v>562</v>
      </c>
      <c r="D170" s="17"/>
      <c r="E170" s="17"/>
      <c r="F170" s="19"/>
      <c r="G170" s="20">
        <v>1.0</v>
      </c>
      <c r="H170" s="21"/>
      <c r="I170" s="21">
        <v>91.0</v>
      </c>
      <c r="J170" s="22">
        <v>1547.0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563</v>
      </c>
      <c r="P170" t="s">
        <v>561</v>
      </c>
      <c r="Q170" t="s">
        <v>561</v>
      </c>
    </row>
    <row r="171" spans="1:18" customHeight="1" ht="58">
      <c r="A171" s="16"/>
      <c r="B171" s="18" t="s">
        <v>540</v>
      </c>
      <c r="C171" s="17" t="s">
        <v>565</v>
      </c>
      <c r="D171" s="17"/>
      <c r="E171" s="17"/>
      <c r="F171" s="19"/>
      <c r="G171" s="20">
        <v>1.0</v>
      </c>
      <c r="H171" s="21"/>
      <c r="I171" s="21">
        <v>91.0</v>
      </c>
      <c r="J171" s="22">
        <v>1834.0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566</v>
      </c>
      <c r="P171" t="s">
        <v>564</v>
      </c>
      <c r="Q171" t="s">
        <v>564</v>
      </c>
    </row>
    <row r="172" spans="1:18" customHeight="1" ht="58">
      <c r="A172" s="16"/>
      <c r="B172" s="18" t="s">
        <v>540</v>
      </c>
      <c r="C172" s="17" t="s">
        <v>568</v>
      </c>
      <c r="D172" s="17"/>
      <c r="E172" s="17"/>
      <c r="F172" s="19"/>
      <c r="G172" s="20">
        <v>1.0</v>
      </c>
      <c r="H172" s="21"/>
      <c r="I172" s="21">
        <v>91.0</v>
      </c>
      <c r="J172" s="22">
        <v>1914.0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569</v>
      </c>
      <c r="P172" t="s">
        <v>567</v>
      </c>
      <c r="Q172" t="s">
        <v>567</v>
      </c>
    </row>
    <row r="173" spans="1:18" customHeight="1" ht="58">
      <c r="A173" s="16"/>
      <c r="B173" s="18" t="s">
        <v>540</v>
      </c>
      <c r="C173" s="17" t="s">
        <v>571</v>
      </c>
      <c r="D173" s="17"/>
      <c r="E173" s="17"/>
      <c r="F173" s="19"/>
      <c r="G173" s="20">
        <v>1.0</v>
      </c>
      <c r="H173" s="21"/>
      <c r="I173" s="21">
        <v>91.0</v>
      </c>
      <c r="J173" s="22">
        <v>1793.0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572</v>
      </c>
      <c r="P173" t="s">
        <v>570</v>
      </c>
      <c r="Q173" t="s">
        <v>570</v>
      </c>
    </row>
    <row r="174" spans="1:18" customHeight="1" ht="58">
      <c r="A174" s="16"/>
      <c r="B174" s="18" t="s">
        <v>540</v>
      </c>
      <c r="C174" s="17" t="s">
        <v>574</v>
      </c>
      <c r="D174" s="17"/>
      <c r="E174" s="17"/>
      <c r="F174" s="19"/>
      <c r="G174" s="20">
        <v>1.0</v>
      </c>
      <c r="H174" s="21"/>
      <c r="I174" s="21">
        <v>91.0</v>
      </c>
      <c r="J174" s="22">
        <v>1918.0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575</v>
      </c>
      <c r="P174" t="s">
        <v>573</v>
      </c>
      <c r="Q174" t="s">
        <v>573</v>
      </c>
    </row>
    <row r="175" spans="1:18" customHeight="1" ht="58">
      <c r="A175" s="16"/>
      <c r="B175" s="18" t="s">
        <v>540</v>
      </c>
      <c r="C175" s="17" t="s">
        <v>577</v>
      </c>
      <c r="D175" s="17"/>
      <c r="E175" s="17"/>
      <c r="F175" s="19"/>
      <c r="G175" s="20">
        <v>1.0</v>
      </c>
      <c r="H175" s="21"/>
      <c r="I175" s="21">
        <v>91.0</v>
      </c>
      <c r="J175" s="22">
        <v>1822.0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578</v>
      </c>
      <c r="P175" t="s">
        <v>576</v>
      </c>
      <c r="Q175" t="s">
        <v>576</v>
      </c>
    </row>
    <row r="176" spans="1:18" customHeight="1" ht="58">
      <c r="A176" s="16"/>
      <c r="B176" s="18" t="s">
        <v>540</v>
      </c>
      <c r="C176" s="17" t="s">
        <v>580</v>
      </c>
      <c r="D176" s="17"/>
      <c r="E176" s="17"/>
      <c r="F176" s="19"/>
      <c r="G176" s="20">
        <v>1.0</v>
      </c>
      <c r="H176" s="21"/>
      <c r="I176" s="21">
        <v>91.0</v>
      </c>
      <c r="J176" s="22">
        <v>1578.0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581</v>
      </c>
      <c r="P176" t="s">
        <v>579</v>
      </c>
      <c r="Q176" t="s">
        <v>579</v>
      </c>
    </row>
    <row r="177" spans="1:18" customHeight="1" ht="58">
      <c r="A177" s="16"/>
      <c r="B177" s="18" t="s">
        <v>540</v>
      </c>
      <c r="C177" s="17" t="s">
        <v>583</v>
      </c>
      <c r="D177" s="17"/>
      <c r="E177" s="17"/>
      <c r="F177" s="19"/>
      <c r="G177" s="20">
        <v>1.0</v>
      </c>
      <c r="H177" s="21"/>
      <c r="I177" s="21">
        <v>91.0</v>
      </c>
      <c r="J177" s="22">
        <v>1786.0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584</v>
      </c>
      <c r="P177" t="s">
        <v>582</v>
      </c>
      <c r="Q177" t="s">
        <v>582</v>
      </c>
    </row>
    <row r="179" spans="1:18">
      <c r="I179" s="30" t="s">
        <v>585</v>
      </c>
      <c r="J179" s="33"/>
      <c r="K179" s="36" t="str">
        <f>COUNTIF(K7:K177,"&gt;0")</f>
      </c>
    </row>
    <row r="180" spans="1:18">
      <c r="I180" s="31" t="s">
        <v>586</v>
      </c>
      <c r="J180" s="34"/>
      <c r="K180" s="37" t="str">
        <f>SUM(K7:K177)</f>
      </c>
    </row>
    <row r="181" spans="1:18">
      <c r="I181" s="32" t="s">
        <v>587</v>
      </c>
      <c r="J181" s="35"/>
      <c r="K181" s="38" t="str">
        <f>SUM(L7:L177)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79:J179"/>
    <mergeCell ref="I180:J180"/>
    <mergeCell ref="I181:J181"/>
    <mergeCell ref="G5:I5"/>
  </mergeCells>
  <conditionalFormatting sqref="A7:M177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177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77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178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592</v>
      </c>
    </row>
    <row r="2" spans="1:12" customHeight="1" ht="26">
      <c r="A2" s="54" t="s">
        <v>593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594</v>
      </c>
      <c r="B6" s="56"/>
      <c r="C6" s="57" t="str">
        <f>'Прайс и заказ'!K179</f>
      </c>
      <c r="D6" s="58" t="s">
        <v>586</v>
      </c>
      <c r="E6" s="56"/>
      <c r="F6" s="57" t="str">
        <f>'Прайс и заказ'!K180</f>
      </c>
      <c r="G6" s="58" t="s">
        <v>587</v>
      </c>
      <c r="H6" s="56"/>
      <c r="I6" s="59" t="str">
        <f>'Прайс и заказ'!K181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595</v>
      </c>
      <c r="G8" s="60" t="s">
        <v>23</v>
      </c>
      <c r="H8" s="60" t="s">
        <v>24</v>
      </c>
      <c r="I8" s="60" t="s">
        <v>5</v>
      </c>
      <c r="J8" s="40" t="s">
        <v>588</v>
      </c>
      <c r="L8" s="40" t="s">
        <v>590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заказ'!$N$7:$N$177,0)+6,0)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заказ'!$N$7:$N$177,0)+6,0)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заказ'!$N$7:$N$177,0)+6,0)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заказ'!$N$7:$N$177,0)+6,0)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заказ'!$N$7:$N$177,0)+6,0)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заказ'!$N$7:$N$177,0)+6,0)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заказ'!$N$7:$N$177,0)+6,0)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заказ'!$N$7:$N$177,0)+6,0)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заказ'!$N$7:$N$177,0)+6,0)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заказ'!$N$7:$N$177,0)+6,0)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заказ'!$N$7:$N$177,0)+6,0)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заказ'!$N$7:$N$177,0)+6,0)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заказ'!$N$7:$N$177,0)+6,0)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заказ'!$N$7:$N$177,0)+6,0)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заказ'!$N$7:$N$177,0)+6,0)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заказ'!$N$7:$N$177,0)+6,0)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заказ'!$N$7:$N$177,0)+6,0)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заказ'!$N$7:$N$177,0)+6,0)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заказ'!$N$7:$N$177,0)+6,0)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заказ'!$N$7:$N$177,0)+6,0)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заказ'!$N$7:$N$177,0)+6,0)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заказ'!$N$7:$N$177,0)+6,0)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заказ'!$N$7:$N$177,0)+6,0)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заказ'!$N$7:$N$177,0)+6,0)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заказ'!$N$7:$N$177,0)+6,0)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заказ'!$N$7:$N$177,0)+6,0)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заказ'!$N$7:$N$177,0)+6,0)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заказ'!$N$7:$N$177,0)+6,0)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заказ'!$N$7:$N$177,0)+6,0)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заказ'!$N$7:$N$177,0)+6,0)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заказ'!$N$7:$N$177,0)+6,0)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заказ'!$N$7:$N$177,0)+6,0)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заказ'!$N$7:$N$177,0)+6,0)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заказ'!$N$7:$N$177,0)+6,0)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заказ'!$N$7:$N$177,0)+6,0)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заказ'!$N$7:$N$177,0)+6,0)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заказ'!$N$7:$N$177,0)+6,0)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заказ'!$N$7:$N$177,0)+6,0)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заказ'!$N$7:$N$177,0)+6,0)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заказ'!$N$7:$N$177,0)+6,0)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заказ'!$N$7:$N$177,0)+6,0)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заказ'!$N$7:$N$177,0)+6,0)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заказ'!$N$7:$N$177,0)+6,0)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заказ'!$N$7:$N$177,0)+6,0)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заказ'!$N$7:$N$177,0)+6,0)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заказ'!$N$7:$N$177,0)+6,0)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заказ'!$N$7:$N$177,0)+6,0)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заказ'!$N$7:$N$177,0)+6,0)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заказ'!$N$7:$N$177,0)+6,0)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заказ'!$N$7:$N$177,0)+6,0)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заказ'!$N$7:$N$177,0)+6,0)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заказ'!$N$7:$N$177,0)+6,0)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заказ'!$N$7:$N$177,0)+6,0)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заказ'!$N$7:$N$177,0)+6,0)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заказ'!$N$7:$N$177,0)+6,0)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заказ'!$N$7:$N$177,0)+6,0)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заказ'!$N$7:$N$177,0)+6,0)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заказ'!$N$7:$N$177,0)+6,0)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заказ'!$N$7:$N$177,0)+6,0)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заказ'!$N$7:$N$177,0)+6,0)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заказ'!$N$7:$N$177,0)+6,0)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заказ'!$N$7:$N$177,0)+6,0)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заказ'!$N$7:$N$177,0)+6,0)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заказ'!$N$7:$N$177,0)+6,0)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заказ'!$N$7:$N$177,0)+6,0)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заказ'!$N$7:$N$177,0)+6,0)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заказ'!$N$7:$N$177,0)+6,0)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заказ'!$N$7:$N$177,0)+6,0)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заказ'!$N$7:$N$177,0)+6,0)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заказ'!$N$7:$N$177,0)+6,0)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заказ'!$N$7:$N$177,0)+6,0)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заказ'!$N$7:$N$177,0)+6,0)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заказ'!$N$7:$N$177,0)+6,0)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заказ'!$N$7:$N$177,0)+6,0)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заказ'!$N$7:$N$177,0)+6,0)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заказ'!$N$7:$N$177,0)+6,0)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заказ'!$N$7:$N$177,0)+6,0)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заказ'!$N$7:$N$177,0)+6,0)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заказ'!$N$7:$N$177,0)+6,0)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заказ'!$N$7:$N$177,0)+6,0)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заказ'!$N$7:$N$177,0)+6,0)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заказ'!$N$7:$N$177,0)+6,0)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заказ'!$N$7:$N$177,0)+6,0)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заказ'!$N$7:$N$177,0)+6,0)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заказ'!$N$7:$N$177,0)+6,0)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заказ'!$N$7:$N$177,0)+6,0)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заказ'!$N$7:$N$177,0)+6,0)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заказ'!$N$7:$N$177,0)+6,0)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заказ'!$N$7:$N$177,0)+6,0)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заказ'!$N$7:$N$177,0)+6,0)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заказ'!$N$7:$N$177,0)+6,0)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заказ'!$N$7:$N$177,0)+6,0)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заказ'!$N$7:$N$177,0)+6,0)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заказ'!$N$7:$N$177,0)+6,0)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заказ'!$N$7:$N$177,0)+6,0)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заказ'!$N$7:$N$177,0)+6,0)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заказ'!$N$7:$N$177,0)+6,0)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заказ'!$N$7:$N$177,0)+6,0)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заказ'!$N$7:$N$177,0)+6,0)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заказ'!$N$7:$N$177,0)+6,0)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заказ'!$N$7:$N$177,0)+6,0)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заказ'!$N$7:$N$177,0)+6,0)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заказ'!$N$7:$N$177,0)+6,0)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заказ'!$N$7:$N$177,0)+6,0)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заказ'!$N$7:$N$177,0)+6,0)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заказ'!$N$7:$N$177,0)+6,0)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заказ'!$N$7:$N$177,0)+6,0)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заказ'!$N$7:$N$177,0)+6,0)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заказ'!$N$7:$N$177,0)+6,0)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заказ'!$N$7:$N$177,0)+6,0)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заказ'!$N$7:$N$177,0)+6,0)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заказ'!$N$7:$N$177,0)+6,0)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заказ'!$N$7:$N$177,0)+6,0)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заказ'!$N$7:$N$177,0)+6,0)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заказ'!$N$7:$N$177,0)+6,0)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заказ'!$N$7:$N$177,0)+6,0)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заказ'!$N$7:$N$177,0)+6,0)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заказ'!$N$7:$N$177,0)+6,0)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заказ'!$N$7:$N$177,0)+6,0)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заказ'!$N$7:$N$177,0)+6,0)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заказ'!$N$7:$N$177,0)+6,0)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заказ'!$N$7:$N$177,0)+6,0)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заказ'!$N$7:$N$177,0)+6,0)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заказ'!$N$7:$N$177,0)+6,0)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заказ'!$N$7:$N$177,0)+6,0)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заказ'!$N$7:$N$177,0)+6,0)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заказ'!$N$7:$N$177,0)+6,0)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заказ'!$N$7:$N$177,0)+6,0)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заказ'!$N$7:$N$177,0)+6,0)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заказ'!$N$7:$N$177,0)+6,0)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заказ'!$N$7:$N$177,0)+6,0)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заказ'!$N$7:$N$177,0)+6,0)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заказ'!$N$7:$N$177,0)+6,0)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заказ'!$N$7:$N$177,0)+6,0)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заказ'!$N$7:$N$177,0)+6,0)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заказ'!$N$7:$N$177,0)+6,0)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заказ'!$N$7:$N$177,0)+6,0)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заказ'!$N$7:$N$177,0)+6,0)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заказ'!$N$7:$N$177,0)+6,0)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заказ'!$N$7:$N$177,0)+6,0)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заказ'!$N$7:$N$177,0)+6,0)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заказ'!$N$7:$N$177,0)+6,0)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заказ'!$N$7:$N$177,0)+6,0)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заказ'!$N$7:$N$177,0)+6,0)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заказ'!$N$7:$N$177,0)+6,0)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заказ'!$N$7:$N$177,0)+6,0)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заказ'!$N$7:$N$177,0)+6,0)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заказ'!$N$7:$N$177,0)+6,0)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заказ'!$N$7:$N$177,0)+6,0)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заказ'!$N$7:$N$177,0)+6,0)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заказ'!$N$7:$N$177,0)+6,0)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заказ'!$N$7:$N$177,0)+6,0)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заказ'!$N$7:$N$177,0)+6,0)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заказ'!$N$7:$N$177,0)+6,0)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заказ'!$N$7:$N$177,0)+6,0)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заказ'!$N$7:$N$177,0)+6,0)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заказ'!$N$7:$N$177,0)+6,0)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заказ'!$N$7:$N$177,0)+6,0)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заказ'!$N$7:$N$177,0)+6,0)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заказ'!$N$7:$N$177,0)+6,0)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заказ'!$N$7:$N$177,0)+6,0)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заказ'!$N$7:$N$177,0)+6,0)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заказ'!$N$7:$N$177,0)+6,0)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заказ'!$N$7:$N$177,0)+6,0)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заказ'!$N$7:$N$177,0)+6,0)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заказ'!$N$7:$N$177,0)+6,0)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заказ'!$N$7:$N$177,0)+6,0)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заказ'!$N$7:$N$177,0)+6,0)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заказ'!$N$7:$N$177,0)+6,0)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заказ'!$N$7:$N$177,0)+6,0)</f>
      </c>
      <c r="L178" t="str">
        <f>IF($J178=0,"",IF(INDEX('Прайс и заказ'!Q:Q,$J178)="","",INDEX('Прайс и заказ'!Q:Q,$J178)))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178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596</v>
      </c>
    </row>
    <row r="2" spans="1:6">
      <c r="A2" t="s">
        <v>597</v>
      </c>
    </row>
    <row r="3" spans="1:6">
      <c r="A3" t="s">
        <v>598</v>
      </c>
    </row>
    <row r="4" spans="1:6">
      <c r="A4" t="s">
        <v>599</v>
      </c>
    </row>
    <row r="5" spans="1:6">
      <c r="A5" t="s">
        <v>600</v>
      </c>
      <c r="B5" t="s">
        <v>601</v>
      </c>
      <c r="C5" t="s">
        <v>602</v>
      </c>
      <c r="D5" t="s">
        <v>603</v>
      </c>
    </row>
    <row r="6" spans="1:6">
      <c r="A6" t="s">
        <v>604</v>
      </c>
      <c r="B6" t="s">
        <v>605</v>
      </c>
      <c r="C6" t="s">
        <v>606</v>
      </c>
      <c r="D6" t="s">
        <v>607</v>
      </c>
      <c r="E6" t="s">
        <v>608</v>
      </c>
      <c r="F6" t="s">
        <v>609</v>
      </c>
    </row>
    <row r="7" spans="1:6">
      <c r="A7" t="s">
        <v>610</v>
      </c>
      <c r="B7">
        <v>6</v>
      </c>
      <c r="C7" t="s">
        <v>611</v>
      </c>
      <c r="D7" t="s">
        <v>612</v>
      </c>
      <c r="E7" t="s">
        <v>613</v>
      </c>
      <c r="F7" t="s">
        <v>614</v>
      </c>
    </row>
    <row r="8" spans="1:6">
      <c r="A8" t="s">
        <v>615</v>
      </c>
      <c r="B8">
        <v>8</v>
      </c>
      <c r="C8" t="s">
        <v>616</v>
      </c>
      <c r="D8" t="s">
        <v>617</v>
      </c>
      <c r="E8" t="s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2026-10-01T19:37:37+04:00</dcterms:created>
  <dcterms:modified xsi:type="dcterms:W3CDTF">2026-10-01T19:37:37+04:00</dcterms:modified>
  <dc:title>Прайс-лист LavrPack — Бумага — Листы</dc:title>
  <dc:description>Сформировано на www.lavrpack.ru 01.10.2026 19:37</dc:description>
  <dc:subject/>
  <cp:keywords/>
  <cp:category/>
</cp:coreProperties>
</file>