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<sst xmlns="http://schemas.openxmlformats.org/spreadsheetml/2006/main" uniqueCount="432">
  <si>
    <t xml:space="preserve">   ·   Прайс-лист «Бумага — Рулоны»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</si>
  <si>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</si>
  <si>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</si>
  <si>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</si>
  <si>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</si>
  <si>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</si>
  <si>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</si>
  <si>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19:42</t>
  </si>
  <si>
    <t>Категория</t>
  </si>
  <si>
    <t>Бумага — Рулоны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</si>
  <si>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</si>
  <si>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</si>
  <si>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</si>
  <si>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</si>
  <si>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</si>
  <si>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</si>
  <si>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</si>
  <si>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</si>
  <si>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</si>
  <si>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</si>
  <si>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</si>
  <si>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</si>
  <si>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</si>
  <si>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</si>
  <si>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</si>
  <si>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Рулоны — 112 поз.</t>
  </si>
  <si>
    <t>28fa583a-d6f8-11ee-a0ad-00e01a6800eb#9d53faff-d6f8-11ee-a0ad-00e01a6800eb</t>
  </si>
  <si>
    <t>106557</t>
  </si>
  <si>
    <t>"Тишью Пленка"</t>
  </si>
  <si>
    <t>Синий</t>
  </si>
  <si>
    <t>58см×10м.(20-25мкр),</t>
  </si>
  <si>
    <t>https://www.lavrpack.ru/local/templates/phoenix_v1/images_cache/thumbs/98075e4960ad6f873448fc7963a0f5f4.webp?v=1790864799</t>
  </si>
  <si>
    <t>28fa583a-d6f8-11ee-a0ad-00e01a6800eb#aa47d80f-d6f8-11ee-a0ad-00e01a6800eb</t>
  </si>
  <si>
    <t>Тиффани</t>
  </si>
  <si>
    <t>28fa583a-d6f8-11ee-a0ad-00e01a6800eb#bee9e55c-d6f8-11ee-a0ad-00e01a6800eb</t>
  </si>
  <si>
    <t>Черный</t>
  </si>
  <si>
    <t>005a5340-d6ee-11ee-a0ad-00e01a6800eb#18365e52-d6ee-11ee-a0ad-00e01a6800eb</t>
  </si>
  <si>
    <t>106538</t>
  </si>
  <si>
    <t>Бумага Крафт белый "Горох" тон.</t>
  </si>
  <si>
    <t>Желтый</t>
  </si>
  <si>
    <t>70см×420гр,</t>
  </si>
  <si>
    <t>https://www.lavrpack.ru/local/templates/phoenix_v1/images_cache/thumbs/6f340c5b5066145dda31f2141d841a2c.webp?v=1790864798</t>
  </si>
  <si>
    <t>005a5340-d6ee-11ee-a0ad-00e01a6800eb#490c196d-d6ee-11ee-a0ad-00e01a6800eb</t>
  </si>
  <si>
    <t>Розовый</t>
  </si>
  <si>
    <t>https://www.lavrpack.ru/local/templates/phoenix_v1/images_cache/thumbs/634ffe764984fc4d033f84201f5cba0c.webp?v=1790864798</t>
  </si>
  <si>
    <t>005a5340-d6ee-11ee-a0ad-00e01a6800eb#3147dc64-d6ee-11ee-a0ad-00e01a6800eb</t>
  </si>
  <si>
    <t>Красный</t>
  </si>
  <si>
    <t>https://www.lavrpack.ru/local/templates/phoenix_v1/images_cache/thumbs/90abfc41dba2ad1e8ee98d07653c8ead.webp?v=1790864798</t>
  </si>
  <si>
    <t>005a5340-d6ee-11ee-a0ad-00e01a6800eb#575de0b7-d6ee-11ee-a0ad-00e01a6800eb</t>
  </si>
  <si>
    <t>Салат (82)</t>
  </si>
  <si>
    <t>https://www.lavrpack.ru/local/templates/phoenix_v1/images_cache/thumbs/fb56592fdef5b82c866c09b4be53b40d.webp?v=1790864798</t>
  </si>
  <si>
    <t>005a5340-d6ee-11ee-a0ad-00e01a6800eb#66968d24-d6ee-11ee-a0ad-00e01a6800eb</t>
  </si>
  <si>
    <t>Сирень</t>
  </si>
  <si>
    <t>https://www.lavrpack.ru/local/templates/phoenix_v1/images_cache/thumbs/aa75271542a92ff5cc7e2bb135ef6dd2.webp?v=1790864798</t>
  </si>
  <si>
    <t>88019ecd-d6ee-11ee-a0ad-00e01a6800eb#d4242200-d6ee-11ee-a0ad-00e01a6800eb</t>
  </si>
  <si>
    <t>106540</t>
  </si>
  <si>
    <t>Бумага Крафт белый "Круги" 2-х сторон.</t>
  </si>
  <si>
    <t>Розовый/розовый</t>
  </si>
  <si>
    <t>70см×420гр.,</t>
  </si>
  <si>
    <t>https://www.lavrpack.ru/local/templates/phoenix_v1/images_cache/thumbs/8bccf71b603bb31cad413c92e1f3bebb.webp?v=1790864799</t>
  </si>
  <si>
    <t>88019ecd-d6ee-11ee-a0ad-00e01a6800eb#b46a4ae9-d6ee-11ee-a0ad-00e01a6800eb</t>
  </si>
  <si>
    <t>Мята/Мята</t>
  </si>
  <si>
    <t>https://www.lavrpack.ru/local/templates/phoenix_v1/images_cache/thumbs/09932610293c8d37c91b65fba297df9f.webp?v=1790864799</t>
  </si>
  <si>
    <t>88019ecd-d6ee-11ee-a0ad-00e01a6800eb#fd0dc8b7-d6ee-11ee-a0ad-00e01a6800eb</t>
  </si>
  <si>
    <t>Ярко розовый/Ярко розовый</t>
  </si>
  <si>
    <t>https://www.lavrpack.ru/local/templates/phoenix_v1/images_cache/thumbs/368a192a7cb488f9ce527288c9098cfd.webp?v=1790864799</t>
  </si>
  <si>
    <t>88c65e16-d6f6-11ee-a0ad-00e01a6800eb#9c8648fb-d6f6-11ee-a0ad-00e01a6800eb</t>
  </si>
  <si>
    <t>106555</t>
  </si>
  <si>
    <t>Бумага Крафт белый "Марки"</t>
  </si>
  <si>
    <t>https://www.lavrpack.ru/local/templates/phoenix_v1/images_cache/thumbs/faedf1fad59cda1172a3bc302c1ae97e.webp?v=1790864799</t>
  </si>
  <si>
    <t>88c65e16-d6f6-11ee-a0ad-00e01a6800eb#c59ac833-d6f6-11ee-a0ad-00e01a6800eb</t>
  </si>
  <si>
    <t>Ярко-розовый</t>
  </si>
  <si>
    <t>https://www.lavrpack.ru/local/templates/phoenix_v1/images_cache/thumbs/d7f2430b25f5fc26c488b7d23789646d.webp?v=1790864799</t>
  </si>
  <si>
    <t>88c65e16-d6f6-11ee-a0ad-00e01a6800eb#966cc214-d6f6-11ee-a0ad-00e01a6800eb</t>
  </si>
  <si>
    <t>Зеленый</t>
  </si>
  <si>
    <t>https://www.lavrpack.ru/local/templates/phoenix_v1/images_cache/thumbs/e14e5b528fd6651d2440cf2ed25c7360.webp?v=1790864799</t>
  </si>
  <si>
    <t>88c65e16-d6f6-11ee-a0ad-00e01a6800eb#bbf3f3d6-d6f6-11ee-a0ad-00e01a6800eb</t>
  </si>
  <si>
    <t>Ярко-голубой</t>
  </si>
  <si>
    <t>https://www.lavrpack.ru/local/templates/phoenix_v1/images_cache/thumbs/1338597b1ddc128e380e998457a6dc40.webp?v=1790864799</t>
  </si>
  <si>
    <t>852dafe9-d412-11f0-ab4d-22344d083d2c#929da760-d412-11f0-ab4d-22344d083d2c</t>
  </si>
  <si>
    <t>116207</t>
  </si>
  <si>
    <t>Бумага Крафт белый "Новогодний подарок"</t>
  </si>
  <si>
    <t>Россия, Красный</t>
  </si>
  <si>
    <t>852dafe9-d412-11f0-ab4d-22344d083d2c#9f1cb72a-d412-11f0-ab4d-22344d083d2c</t>
  </si>
  <si>
    <t>Россия, Синий</t>
  </si>
  <si>
    <t>19a7be6b-d79d-11ee-a0ad-00e01a6800eb#c7c6a6aa-d79d-11ee-a0ad-00e01a6800eb</t>
  </si>
  <si>
    <t>106599</t>
  </si>
  <si>
    <t>Бумага Крафт белый "Новогодняя почта"</t>
  </si>
  <si>
    <t>https://www.lavrpack.ru/local/templates/phoenix_v1/images_cache/thumbs/d87a8287a337b2ec1f30a43e38341164.webp?v=1790864799</t>
  </si>
  <si>
    <t>19a7be6b-d79d-11ee-a0ad-00e01a6800eb#c16cdace-d79d-11ee-a0ad-00e01a6800eb</t>
  </si>
  <si>
    <t>https://www.lavrpack.ru/local/templates/phoenix_v1/images_cache/thumbs/d4e216ab223edc1c982fa7bbba491926.webp?v=1790864799</t>
  </si>
  <si>
    <t>19a7be6b-d79d-11ee-a0ad-00e01a6800eb#b83385cf-d79d-11ee-a0ad-00e01a6800eb</t>
  </si>
  <si>
    <t>Россия, Зеленый</t>
  </si>
  <si>
    <t>https://www.lavrpack.ru/local/templates/phoenix_v1/images_cache/thumbs/59b9b0956cae1d2c793095ec33f92cf8.webp?v=1790864799</t>
  </si>
  <si>
    <t>1017f7e5-d6f7-11ee-a0ad-00e01a6800eb#4d4b9942-d6f7-11ee-a0ad-00e01a6800eb</t>
  </si>
  <si>
    <t>106556</t>
  </si>
  <si>
    <t>Бумага Крафт белый "Снежинка"</t>
  </si>
  <si>
    <t>https://www.lavrpack.ru/local/templates/phoenix_v1/images_cache/thumbs/2eac5de0d85b9509890ab6d0ffb8b92e.webp?v=1790864798</t>
  </si>
  <si>
    <t>1017f7e5-d6f7-11ee-a0ad-00e01a6800eb#434cb1eb-d6f7-11ee-a0ad-00e01a6800eb</t>
  </si>
  <si>
    <t>https://www.lavrpack.ru/local/templates/phoenix_v1/images_cache/thumbs/fa55f7de138b785ffa00656992dfa7f5.webp?v=1790864798</t>
  </si>
  <si>
    <t>1017f7e5-d6f7-11ee-a0ad-00e01a6800eb#35ad7217-d6f7-11ee-a0ad-00e01a6800eb</t>
  </si>
  <si>
    <t>https://www.lavrpack.ru/local/templates/phoenix_v1/images_cache/thumbs/04c51605c1a15625e4e595f31becd080.webp?v=1790864798</t>
  </si>
  <si>
    <t>1017f7e5-d6f7-11ee-a0ad-00e01a6800eb#2d517d00-d6f7-11ee-a0ad-00e01a6800eb</t>
  </si>
  <si>
    <t>Голубой</t>
  </si>
  <si>
    <t>https://www.lavrpack.ru/local/templates/phoenix_v1/images_cache/thumbs/7e48e6904eb579157537bb18ba39e990.webp?v=1790864798</t>
  </si>
  <si>
    <t>cc3ef5b9-d792-11ee-a0ad-00e01a6800eb#da6d8632-d793-11ee-a0ad-00e01a6800eb</t>
  </si>
  <si>
    <t>106571</t>
  </si>
  <si>
    <t>Бумага Крафт белый "Тонировка" 2-х сторон.</t>
  </si>
  <si>
    <t>Розовый/мята</t>
  </si>
  <si>
    <t>https://www.lavrpack.ru/local/templates/phoenix_v1/images_cache/thumbs/0654d9951c1c78c4743fff1736dd498a.webp?v=1790864799</t>
  </si>
  <si>
    <t>cc3ef5b9-d792-11ee-a0ad-00e01a6800eb#9b035d55-d793-11ee-a0ad-00e01a6800eb</t>
  </si>
  <si>
    <t>Крем/крем</t>
  </si>
  <si>
    <t>https://www.lavrpack.ru/local/templates/phoenix_v1/images_cache/thumbs/03641d9f917ddc33a4597eb91f8879e4.webp?v=1790864799</t>
  </si>
  <si>
    <t>cc3ef5b9-d792-11ee-a0ad-00e01a6800eb#b4a14c77-d793-11ee-a0ad-00e01a6800eb</t>
  </si>
  <si>
    <t>https://www.lavrpack.ru/local/templates/phoenix_v1/images_cache/thumbs/d26f41931759b3fbbd551cb650dfa38d.webp?v=1790864799</t>
  </si>
  <si>
    <t>cc3ef5b9-d792-11ee-a0ad-00e01a6800eb#02300236-d794-11ee-a0ad-00e01a6800eb</t>
  </si>
  <si>
    <t>Салат/салат</t>
  </si>
  <si>
    <t>https://www.lavrpack.ru/local/templates/phoenix_v1/images_cache/thumbs/1c029617280790d876b069f688acb126.webp?v=1790864799</t>
  </si>
  <si>
    <t>cc3ef5b9-d792-11ee-a0ad-00e01a6800eb#ac9b08eb-d793-11ee-a0ad-00e01a6800eb</t>
  </si>
  <si>
    <t>Малина/малина</t>
  </si>
  <si>
    <t>https://www.lavrpack.ru/local/templates/phoenix_v1/images_cache/thumbs/6d5e8ce2a0b47c98f9d32c18388343ea.webp?v=1790864799</t>
  </si>
  <si>
    <t>cc3ef5b9-d792-11ee-a0ad-00e01a6800eb#cab91202-d793-11ee-a0ad-00e01a6800eb</t>
  </si>
  <si>
    <t>Розовый/Голубой</t>
  </si>
  <si>
    <t>https://www.lavrpack.ru/local/templates/phoenix_v1/images_cache/thumbs/8c8e43fa8c4b0d79bcc5a213b1bacad1.webp?v=1790864799</t>
  </si>
  <si>
    <t>cc3ef5b9-d792-11ee-a0ad-00e01a6800eb#934e86a9-d794-11ee-a0ad-00e01a6800eb</t>
  </si>
  <si>
    <t>черный/черный</t>
  </si>
  <si>
    <t>https://www.lavrpack.ru/local/templates/phoenix_v1/images_cache/thumbs/4db7b459455b6bf9dbce7456dde436e5.webp?v=1790864799</t>
  </si>
  <si>
    <t>cc3ef5b9-d792-11ee-a0ad-00e01a6800eb#86e43b85-d793-11ee-a0ad-00e01a6800eb</t>
  </si>
  <si>
    <t>Желтый/желтый</t>
  </si>
  <si>
    <t>https://www.lavrpack.ru/local/templates/phoenix_v1/images_cache/thumbs/5dd0a34cfff3a4ce473f63e9b3584e20.webp?v=1790864799</t>
  </si>
  <si>
    <t>cc3ef5b9-d792-11ee-a0ad-00e01a6800eb#9443364f-d793-11ee-a0ad-00e01a6800eb</t>
  </si>
  <si>
    <t>Красный/Красный</t>
  </si>
  <si>
    <t>https://www.lavrpack.ru/local/templates/phoenix_v1/images_cache/thumbs/4998dfdb9c37f99062f869957cadcecf.webp?v=1790864799</t>
  </si>
  <si>
    <t>cc3ef5b9-d792-11ee-a0ad-00e01a6800eb#fa927b35-d793-11ee-a0ad-00e01a6800eb</t>
  </si>
  <si>
    <t>Розовый/сирень</t>
  </si>
  <si>
    <t>https://www.lavrpack.ru/local/templates/phoenix_v1/images_cache/thumbs/10c5f94285fc8cb72ef54eabe40f405f.webp?v=1790864799</t>
  </si>
  <si>
    <t>cc3ef5b9-d792-11ee-a0ad-00e01a6800eb#788db19e-d793-11ee-a0ad-00e01a6800eb</t>
  </si>
  <si>
    <t>Голубой/голубой</t>
  </si>
  <si>
    <t>https://www.lavrpack.ru/local/templates/phoenix_v1/images_cache/thumbs/339272a7dbdb5ad303dde68b429d3bd2.webp?v=1790864799</t>
  </si>
  <si>
    <t>cc3ef5b9-d792-11ee-a0ad-00e01a6800eb#a4dc2ea8-d793-11ee-a0ad-00e01a6800eb</t>
  </si>
  <si>
    <t>Крем/розовый</t>
  </si>
  <si>
    <t>https://www.lavrpack.ru/local/templates/phoenix_v1/images_cache/thumbs/5c513f49305543b90ab73e67b42dc86e.webp?v=1790864799</t>
  </si>
  <si>
    <t>cc3ef5b9-d792-11ee-a0ad-00e01a6800eb#8559951e-d794-11ee-a0ad-00e01a6800eb</t>
  </si>
  <si>
    <t>Сирень/Сирень</t>
  </si>
  <si>
    <t>https://www.lavrpack.ru/local/templates/phoenix_v1/images_cache/thumbs/623c66b1905ddecbb2f4b87d124cfbaa.webp?v=1790864799</t>
  </si>
  <si>
    <t>cc3ef5b9-d792-11ee-a0ad-00e01a6800eb#9dd51c50-d794-11ee-a0ad-00e01a6800eb</t>
  </si>
  <si>
    <t>шоколад/шоколад</t>
  </si>
  <si>
    <t>https://www.lavrpack.ru/local/templates/phoenix_v1/images_cache/thumbs/3a60a868982b3d40673db4ab64f7d957.webp?v=1790864799</t>
  </si>
  <si>
    <t>cc3ef5b9-d792-11ee-a0ad-00e01a6800eb#2a361850-7c36-11f0-ab48-22344d083d2c</t>
  </si>
  <si>
    <t>Шоколад/крем</t>
  </si>
  <si>
    <t>59f27b88-d795-11ee-a0ad-00e01a6800eb#66f7025f-d795-11ee-a0ad-00e01a6800eb</t>
  </si>
  <si>
    <t>106573</t>
  </si>
  <si>
    <t>Бумага Крафт коричневый "23 Февраля"</t>
  </si>
  <si>
    <t>Россия, Хаки</t>
  </si>
  <si>
    <t>https://www.lavrpack.ru/local/templates/phoenix_v1/images_cache/thumbs/1fdefccdf3d61cabe3611dc9f1e39ab5.webp?v=1790864799</t>
  </si>
  <si>
    <t>59f27b88-d795-11ee-a0ad-00e01a6800eb#737d5fce-d795-11ee-a0ad-00e01a6800eb</t>
  </si>
  <si>
    <t>Россия, Черный</t>
  </si>
  <si>
    <t>https://www.lavrpack.ru/local/templates/phoenix_v1/images_cache/thumbs/8ca3d037021f5432294731ccc72217a8.webp?v=1790864799</t>
  </si>
  <si>
    <t>59f27b88-d795-11ee-a0ad-00e01a6800eb#60393c81-d795-11ee-a0ad-00e01a6800eb</t>
  </si>
  <si>
    <t>Россия, Коричневый</t>
  </si>
  <si>
    <t>https://www.lavrpack.ru/local/templates/phoenix_v1/images_cache/thumbs/9ddd5803f4005f7b136f11bafd830802.webp?v=1790864799</t>
  </si>
  <si>
    <t>d8bd47a0-d795-11ee-a0ad-00e01a6800eb#e569bb54-d795-11ee-a0ad-00e01a6800eb</t>
  </si>
  <si>
    <t>106575</t>
  </si>
  <si>
    <t>Бумага Крафт коричневый "Мишки"</t>
  </si>
  <si>
    <t>https://www.lavrpack.ru/local/templates/phoenix_v1/images_cache/thumbs/54a3fbfa84f7dbf4fc03f8a14faa1923.webp?v=1790864799</t>
  </si>
  <si>
    <t>d8bd47a0-d795-11ee-a0ad-00e01a6800eb#df49107f-d795-11ee-a0ad-00e01a6800eb</t>
  </si>
  <si>
    <t>Россия, Бордовый</t>
  </si>
  <si>
    <t>https://www.lavrpack.ru/local/templates/phoenix_v1/images_cache/thumbs/bb256bbe3325635014107cacda1b621a.webp?v=1790864799</t>
  </si>
  <si>
    <t>37c4b746-d796-11ee-a0ad-00e01a6800eb#64961fb9-d796-11ee-a0ad-00e01a6800eb</t>
  </si>
  <si>
    <t>106578</t>
  </si>
  <si>
    <t>Бумага Крафт коричневый "Новогодний"</t>
  </si>
  <si>
    <t>https://www.lavrpack.ru/local/templates/phoenix_v1/images_cache/thumbs/459c7920774be719a609de7f29bf59d6.webp?v=1790864799</t>
  </si>
  <si>
    <t>37c4b746-d796-11ee-a0ad-00e01a6800eb#5170ee65-d796-11ee-a0ad-00e01a6800eb</t>
  </si>
  <si>
    <t>https://www.lavrpack.ru/local/templates/phoenix_v1/images_cache/thumbs/fb94ee55966d29cfecaeb5cca09bf4d4.webp?v=1790864799</t>
  </si>
  <si>
    <t>37c4b746-d796-11ee-a0ad-00e01a6800eb#579fe18a-d796-11ee-a0ad-00e01a6800eb</t>
  </si>
  <si>
    <t>https://www.lavrpack.ru/local/templates/phoenix_v1/images_cache/thumbs/f56038f9602e843b45e92269e9e97968.webp?v=1790864799</t>
  </si>
  <si>
    <t>81cd4369-d796-11ee-a0ad-00e01a6800eb#bebe3e29-d796-11ee-a0ad-00e01a6800eb</t>
  </si>
  <si>
    <t>106579</t>
  </si>
  <si>
    <t>Бумага Крафт коричневый "Палермо"</t>
  </si>
  <si>
    <t>Россия, Розовый/Черный</t>
  </si>
  <si>
    <t>https://www.lavrpack.ru/local/templates/phoenix_v1/images_cache/thumbs/3992547d74cba91174b029424ecb37a8.webp?v=1790864799</t>
  </si>
  <si>
    <t>81cd4369-d796-11ee-a0ad-00e01a6800eb#952b95b0-d796-11ee-a0ad-00e01a6800eb</t>
  </si>
  <si>
    <t>https://www.lavrpack.ru/local/templates/phoenix_v1/images_cache/thumbs/bc509cee812a6fb76aeab84c4624a03c.webp?v=1790864799</t>
  </si>
  <si>
    <t>81cd4369-d796-11ee-a0ad-00e01a6800eb#b733c21b-d796-11ee-a0ad-00e01a6800eb</t>
  </si>
  <si>
    <t>Россия, Красный/черный</t>
  </si>
  <si>
    <t>https://www.lavrpack.ru/local/templates/phoenix_v1/images_cache/thumbs/1deac4fbe5683c75ef2327921216a816.webp?v=1790864799</t>
  </si>
  <si>
    <t>81cd4369-d796-11ee-a0ad-00e01a6800eb#9da41b4b-d796-11ee-a0ad-00e01a6800eb</t>
  </si>
  <si>
    <t>https://www.lavrpack.ru/local/templates/phoenix_v1/images_cache/thumbs/52eb33d07ccecb1bb02f928ea53401fa.webp?v=1790864799</t>
  </si>
  <si>
    <t>81cd4369-d796-11ee-a0ad-00e01a6800eb#e0bce513-d796-11ee-a0ad-00e01a6800eb</t>
  </si>
  <si>
    <t>Россия, ярко розовый/черный</t>
  </si>
  <si>
    <t>https://www.lavrpack.ru/local/templates/phoenix_v1/images_cache/thumbs/9f7f4cd0efeaf79fb1bfac11e13c0eda.webp?v=1790864799</t>
  </si>
  <si>
    <t>81cd4369-d796-11ee-a0ad-00e01a6800eb#ccc89bf7-d796-11ee-a0ad-00e01a6800eb</t>
  </si>
  <si>
    <t>Россия, Сирень/черный</t>
  </si>
  <si>
    <t>https://www.lavrpack.ru/local/templates/phoenix_v1/images_cache/thumbs/6c1fcf6e872ca916d3c2e0e978b0b164.webp?v=1790864799</t>
  </si>
  <si>
    <t>fe23a445-d796-11ee-a0ad-00e01a6800eb#1911b348-d798-11ee-a0ad-00e01a6800eb</t>
  </si>
  <si>
    <t>106581</t>
  </si>
  <si>
    <t>Бумага Крафт коричневый "Письмо"</t>
  </si>
  <si>
    <t>Россия, Фиолет</t>
  </si>
  <si>
    <t>https://www.lavrpack.ru/local/templates/phoenix_v1/images_cache/thumbs/85192cd3a0d71fa6dbe56fbcbf311ca4.webp?v=1790864799</t>
  </si>
  <si>
    <t>fe23a445-d796-11ee-a0ad-00e01a6800eb#1f15cda9-d798-11ee-a0ad-00e01a6800eb</t>
  </si>
  <si>
    <t>https://www.lavrpack.ru/local/templates/phoenix_v1/images_cache/thumbs/330046487a5a1c16ced8f426a65e9cf1.webp?v=1790864799</t>
  </si>
  <si>
    <t>fe23a445-d796-11ee-a0ad-00e01a6800eb#0cb3cd0b-d798-11ee-a0ad-00e01a6800eb</t>
  </si>
  <si>
    <t>https://www.lavrpack.ru/local/templates/phoenix_v1/images_cache/thumbs/8095ee797449ab4579122afc4515339f.webp?v=1790864799</t>
  </si>
  <si>
    <t>3ae0be9b-d798-11ee-a0ad-00e01a6800eb#4b5f87e3-d798-11ee-a0ad-00e01a6800eb</t>
  </si>
  <si>
    <t>106583</t>
  </si>
  <si>
    <t>Бумага Крафт коричневый "Правда"</t>
  </si>
  <si>
    <t>https://www.lavrpack.ru/local/templates/phoenix_v1/images_cache/thumbs/9a0a4b619eac1f1034011a7e7ea67a93.webp?v=1790864799</t>
  </si>
  <si>
    <t>3ae0be9b-d798-11ee-a0ad-00e01a6800eb#5a0e24a1-d798-11ee-a0ad-00e01a6800eb</t>
  </si>
  <si>
    <t>https://www.lavrpack.ru/local/templates/phoenix_v1/images_cache/thumbs/3abe83a8b7b6033d905b92faf82ce0de.webp?v=1790864799</t>
  </si>
  <si>
    <t>3ae0be9b-d798-11ee-a0ad-00e01a6800eb#42ab8009-d798-11ee-a0ad-00e01a6800eb</t>
  </si>
  <si>
    <t>https://www.lavrpack.ru/local/templates/phoenix_v1/images_cache/thumbs/35af4365bd4f4d15cc103d021d2b07df.webp?v=1790864799</t>
  </si>
  <si>
    <t>3ae0be9b-d798-11ee-a0ad-00e01a6800eb#52ea03e1-d798-11ee-a0ad-00e01a6800eb</t>
  </si>
  <si>
    <t>Россия, Фиолетовый</t>
  </si>
  <si>
    <t>https://www.lavrpack.ru/local/templates/phoenix_v1/images_cache/thumbs/ef80955509c8489e5d388633446e02f8.webp?v=1790864799</t>
  </si>
  <si>
    <t>7d1c285b-d798-11ee-a0ad-00e01a6800eb#8ac74f2e-d798-11ee-a0ad-00e01a6800eb</t>
  </si>
  <si>
    <t>106584</t>
  </si>
  <si>
    <t>Бумага Крафт коричневый "Пушкин"</t>
  </si>
  <si>
    <t>https://www.lavrpack.ru/local/templates/phoenix_v1/images_cache/thumbs/6184bf81d326f690b23fad8131564bf3.webp?v=1790864799</t>
  </si>
  <si>
    <t>7d1c285b-d798-11ee-a0ad-00e01a6800eb#8ac74f51-d798-11ee-a0ad-00e01a6800eb</t>
  </si>
  <si>
    <t>https://www.lavrpack.ru/local/templates/phoenix_v1/images_cache/thumbs/45bed9a9d3b3fb7cf44503ba9051a6da.webp?v=1790864799</t>
  </si>
  <si>
    <t>b6a128ba-d798-11ee-a0ad-00e01a6800eb#d384fc2d-d798-11ee-a0ad-00e01a6800eb</t>
  </si>
  <si>
    <t>106585</t>
  </si>
  <si>
    <t>Бумага Крафт коричневый "Сердца"</t>
  </si>
  <si>
    <t>Россия, зеленый/красный/черный</t>
  </si>
  <si>
    <t>https://www.lavrpack.ru/local/templates/phoenix_v1/images_cache/thumbs/8879ef694b6250ffc296737043490c76.webp?v=1790864799</t>
  </si>
  <si>
    <t>b6a128ba-d798-11ee-a0ad-00e01a6800eb#ec8a932e-d798-11ee-a0ad-00e01a6800eb</t>
  </si>
  <si>
    <t>Россия, сирень/розовый/черный</t>
  </si>
  <si>
    <t>https://www.lavrpack.ru/local/templates/phoenix_v1/images_cache/thumbs/a09ce6bca4e94b3c552f33c608971092.webp?v=1790864799</t>
  </si>
  <si>
    <t>1408075a-d799-11ee-a0ad-00e01a6800eb#2ac66d7f-d799-11ee-a0ad-00e01a6800eb</t>
  </si>
  <si>
    <t>106586</t>
  </si>
  <si>
    <t>Бумага Крафт коричневый "Сирень"</t>
  </si>
  <si>
    <t>Россия, сирень/салат/черный</t>
  </si>
  <si>
    <t>https://www.lavrpack.ru/local/templates/phoenix_v1/images_cache/thumbs/48df7054e088f8627401b44ca1bd8332.webp?v=1790864799</t>
  </si>
  <si>
    <t>1408075a-d799-11ee-a0ad-00e01a6800eb#33604673-d799-11ee-a0ad-00e01a6800eb</t>
  </si>
  <si>
    <t>Россия, яр.розовый/салат/черный</t>
  </si>
  <si>
    <t>https://www.lavrpack.ru/local/templates/phoenix_v1/images_cache/thumbs/5824c07987847c5673d70471d6ae2516.webp?v=1790864799</t>
  </si>
  <si>
    <t>1408075a-d799-11ee-a0ad-00e01a6800eb#4b5900ed-199e-11ef-b78f-00e01a6800eb</t>
  </si>
  <si>
    <t>Россия, красный/салат/черный</t>
  </si>
  <si>
    <t>https://www.lavrpack.ru/local/templates/phoenix_v1/images_cache/thumbs/daf84669df4761255d1479113554d713.webp?v=1790864799</t>
  </si>
  <si>
    <t>1408075a-d799-11ee-a0ad-00e01a6800eb#1408078e-d799-11ee-a0ad-00e01a6800eb</t>
  </si>
  <si>
    <t>Россия, белый/салат/черный</t>
  </si>
  <si>
    <t>https://www.lavrpack.ru/local/templates/phoenix_v1/images_cache/thumbs/ead65da30e0bf92f2cfa31de8dec6ed6.webp?v=1790864799</t>
  </si>
  <si>
    <t>1408075a-d799-11ee-a0ad-00e01a6800eb#210a2c9b-d799-11ee-a0ad-00e01a6800eb</t>
  </si>
  <si>
    <t>Россия, розовый/салат/черный</t>
  </si>
  <si>
    <t>https://www.lavrpack.ru/local/templates/phoenix_v1/images_cache/thumbs/a9cd4b2d484e9f55472a073e424c5740.webp?v=1790864799</t>
  </si>
  <si>
    <t>10710b71-d78f-11ee-a0ad-00e01a6800eb#771d25fa-d78f-11ee-a0ad-00e01a6800eb</t>
  </si>
  <si>
    <t>106569</t>
  </si>
  <si>
    <t>Бумага Тишью влагостойкая</t>
  </si>
  <si>
    <t>Китай, Розовый</t>
  </si>
  <si>
    <t>60см×10м.,</t>
  </si>
  <si>
    <t>https://www.lavrpack.ru/local/templates/phoenix_v1/images_cache/thumbs/d1ece95882a984441804d6398a45d53d.webp?v=1790864799</t>
  </si>
  <si>
    <t>10710b71-d78f-11ee-a0ad-00e01a6800eb#449891c9-d78f-11ee-a0ad-00e01a6800eb</t>
  </si>
  <si>
    <t>Китай, Кремовый</t>
  </si>
  <si>
    <t>https://www.lavrpack.ru/local/templates/phoenix_v1/images_cache/thumbs/2fb8399cc3e77af4cff1a2e30d35aef3.webp?v=1790864798</t>
  </si>
  <si>
    <t>10710b71-d78f-11ee-a0ad-00e01a6800eb#702fc525-d78f-11ee-a0ad-00e01a6800eb</t>
  </si>
  <si>
    <t>Китай, Персик</t>
  </si>
  <si>
    <t>https://www.lavrpack.ru/local/templates/phoenix_v1/images_cache/thumbs/b2b2e67943ffbbf7f6a278f1fc6b94f3.webp?v=1790864799</t>
  </si>
  <si>
    <t>10710b71-d78f-11ee-a0ad-00e01a6800eb#91f7abec-d78f-11ee-a0ad-00e01a6800eb</t>
  </si>
  <si>
    <t>Китай, Слоновая кость</t>
  </si>
  <si>
    <t>https://www.lavrpack.ru/local/templates/phoenix_v1/images_cache/thumbs/ed44d78bf98fd086a44ac5a7ed82f0dd.webp?v=1790864799</t>
  </si>
  <si>
    <t>10710b71-d78f-11ee-a0ad-00e01a6800eb#3e83cdb1-d78f-11ee-a0ad-00e01a6800eb</t>
  </si>
  <si>
    <t>Китай, Капучино</t>
  </si>
  <si>
    <t>https://www.lavrpack.ru/local/templates/phoenix_v1/images_cache/thumbs/e7bb9b52d773d7889ff6dfe64987b58f.webp?v=1790864798</t>
  </si>
  <si>
    <t>10710b71-d78f-11ee-a0ad-00e01a6800eb#7eecaa4f-d78f-11ee-a0ad-00e01a6800eb</t>
  </si>
  <si>
    <t>Китай, Серый</t>
  </si>
  <si>
    <t>https://www.lavrpack.ru/local/templates/phoenix_v1/images_cache/thumbs/cca26ee907fc26266c30f3c277978365.webp?v=1790864799</t>
  </si>
  <si>
    <t>10710b71-d78f-11ee-a0ad-00e01a6800eb#02422188-4d10-11f0-ab41-22344d083d2c</t>
  </si>
  <si>
    <t>Китай, Прозрачный</t>
  </si>
  <si>
    <t>https://www.lavrpack.ru/local/templates/phoenix_v1/images_cache/thumbs/445632bea47176cd5b0c44de2448edf3.webp?v=1790864799</t>
  </si>
  <si>
    <t>10710b71-d78f-11ee-a0ad-00e01a6800eb#2e9175bb-d78f-11ee-a0ad-00e01a6800eb</t>
  </si>
  <si>
    <t>Китай, Белый</t>
  </si>
  <si>
    <t>https://www.lavrpack.ru/local/templates/phoenix_v1/images_cache/thumbs/f10e87fcac2c8080a94c3233910ef46a.webp?v=1790864798</t>
  </si>
  <si>
    <t>10710b71-d78f-11ee-a0ad-00e01a6800eb#f5ef6902-4d0f-11f0-ab41-22344d083d2c</t>
  </si>
  <si>
    <t>Китай, Пастельно-розовый</t>
  </si>
  <si>
    <t>10710b71-d78f-11ee-a0ad-00e01a6800eb#8e9ab67e-ee8e-11ef-ab3d-22344d083d2c</t>
  </si>
  <si>
    <t>Китай, Хаки</t>
  </si>
  <si>
    <t>https://www.lavrpack.ru/local/templates/phoenix_v1/images_cache/thumbs/f5c24973de155bee895435084472d5f6.webp?v=1790864799</t>
  </si>
  <si>
    <t>10710b71-d78f-11ee-a0ad-00e01a6800eb#72786ed2-ee8e-11ef-ab3d-22344d083d2c</t>
  </si>
  <si>
    <t>Китай, Фисташка</t>
  </si>
  <si>
    <t>https://www.lavrpack.ru/local/templates/phoenix_v1/images_cache/thumbs/69f20999c78dad49499c266922d5e950.webp?v=1790864799</t>
  </si>
  <si>
    <t>10710b71-d78f-11ee-a0ad-00e01a6800eb#991e2e1f-d78f-11ee-a0ad-00e01a6800eb</t>
  </si>
  <si>
    <t>Китай, Фиолетовый</t>
  </si>
  <si>
    <t>https://www.lavrpack.ru/local/templates/phoenix_v1/images_cache/thumbs/3fbe5d260b160a638b1a28f6553168b4.webp?v=1790864799</t>
  </si>
  <si>
    <t>10710b71-d78f-11ee-a0ad-00e01a6800eb#525b86cb-d78f-11ee-a0ad-00e01a6800eb</t>
  </si>
  <si>
    <t>Китай, Нежно-розовый</t>
  </si>
  <si>
    <t>https://www.lavrpack.ru/local/templates/phoenix_v1/images_cache/thumbs/cd3ae4ae9264d4950340f2ed63eb0c89.webp?v=1790864799</t>
  </si>
  <si>
    <t>10710b71-d78f-11ee-a0ad-00e01a6800eb#68c8fdca-d78f-11ee-a0ad-00e01a6800eb</t>
  </si>
  <si>
    <t>Китай, Нежная сирень</t>
  </si>
  <si>
    <t>https://www.lavrpack.ru/local/templates/phoenix_v1/images_cache/thumbs/465d46ab869337f5c02fc1a081ef6861.webp?v=1790864799</t>
  </si>
  <si>
    <t>10710b71-d78f-11ee-a0ad-00e01a6800eb#24ef64d3-d78f-11ee-a0ad-00e01a6800eb</t>
  </si>
  <si>
    <t>Китай, Алый</t>
  </si>
  <si>
    <t>https://www.lavrpack.ru/local/templates/phoenix_v1/images_cache/thumbs/dbc441c732d55438ce15a5a8a92c59f7.webp?v=1790864798</t>
  </si>
  <si>
    <t>10710b71-d78f-11ee-a0ad-00e01a6800eb#37a97787-d78f-11ee-a0ad-00e01a6800eb</t>
  </si>
  <si>
    <t>Китай, Голубой</t>
  </si>
  <si>
    <t>https://www.lavrpack.ru/local/templates/phoenix_v1/images_cache/thumbs/3224bf3affe5ca3606cfe3d25e2232df.webp?v=1790864798</t>
  </si>
  <si>
    <t>10710b71-d78f-11ee-a0ad-00e01a6800eb#4bf5d390-d78f-11ee-a0ad-00e01a6800eb</t>
  </si>
  <si>
    <t>Китай, Мятный</t>
  </si>
  <si>
    <t>https://www.lavrpack.ru/local/templates/phoenix_v1/images_cache/thumbs/020bd8f304af97c0a0488b952cf0e511.webp?v=1790864798</t>
  </si>
  <si>
    <t>4a3095cf-7f2b-11ec-b73f-0018e40a3af2</t>
  </si>
  <si>
    <t>48806</t>
  </si>
  <si>
    <t>Бумага упаковочная</t>
  </si>
  <si>
    <t>Россия</t>
  </si>
  <si>
    <t>в рулоне (20-24,5 кг)</t>
  </si>
  <si>
    <t>https://www.lavrpack.ru/local/templates/phoenix_v1/images_cache/thumbs/8eeaedfbc10387e7c14c7a1ed279c6bf.webp?v=1790864798</t>
  </si>
  <si>
    <t>1f65a5a5-593d-11ee-bc2f-00e01a6800eb</t>
  </si>
  <si>
    <t>104107</t>
  </si>
  <si>
    <t>Бумага упаковочная ф.840 пл.80/м/ (5-7 кг)</t>
  </si>
  <si>
    <t>https://www.lavrpack.ru/local/templates/phoenix_v1/images_cache/thumbs/470967bd1ef03c96392124ba9309b1e6.webp?v=1790864798</t>
  </si>
  <si>
    <t>d9dccd9c-0c5a-11ef-9f05-00e01a6800eb#0ac7f51e-0c5b-11ef-9f05-00e01a6800eb</t>
  </si>
  <si>
    <t>107551</t>
  </si>
  <si>
    <t>Материал для цветов "Гофрированный"</t>
  </si>
  <si>
    <t>Фуксия</t>
  </si>
  <si>
    <t>1м×1,5м,</t>
  </si>
  <si>
    <t>https://www.lavrpack.ru/local/templates/phoenix_v1/images_cache/thumbs/1c017c9aafaee5ab46c80054d2efd909.webp?v=1790864799</t>
  </si>
  <si>
    <t>d9dccd9c-0c5a-11ef-9f05-00e01a6800eb#04115398-0c5b-11ef-9f05-00e01a6800eb</t>
  </si>
  <si>
    <t>https://www.lavrpack.ru/local/templates/phoenix_v1/images_cache/thumbs/4a5a38d23234be7050fbabb0f0ae4baf.webp?v=1790864799</t>
  </si>
  <si>
    <t>d9dccd9c-0c5a-11ef-9f05-00e01a6800eb#f186dbb6-0c5a-11ef-9f05-00e01a6800eb</t>
  </si>
  <si>
    <t>Белый</t>
  </si>
  <si>
    <t>https://www.lavrpack.ru/local/templates/phoenix_v1/images_cache/thumbs/896e89b4ceea1a59b1f08d630fe500e1.webp?v=1790864799</t>
  </si>
  <si>
    <t>d9dccd9c-0c5a-11ef-9f05-00e01a6800eb#fb40bb14-0c5a-11ef-9f05-00e01a6800eb</t>
  </si>
  <si>
    <t>https://www.lavrpack.ru/local/templates/phoenix_v1/images_cache/thumbs/ce2a29f8fca05df123603d6ce95ef4e6.webp?v=1790864799</t>
  </si>
  <si>
    <t>d9dccd9c-0c5a-11ef-9f05-00e01a6800eb#e73bc866-0c5a-11ef-9f05-00e01a6800eb</t>
  </si>
  <si>
    <t>Винный</t>
  </si>
  <si>
    <t>https://www.lavrpack.ru/local/templates/phoenix_v1/images_cache/thumbs/afc8e2d132ca490aff2087fbf34ad8b1.webp?v=1790864799</t>
  </si>
  <si>
    <t>de7527c2-7d4d-11ee-a8ad-00e01a6800eb#64fc7883-b50d-11ee-a8ad-00e01a6800eb</t>
  </si>
  <si>
    <t>104848</t>
  </si>
  <si>
    <t>Рождественская бумага 50*70см, SDSYN001, Зеленый</t>
  </si>
  <si>
    <t>https://www.lavrpack.ru/local/templates/phoenix_v1/images_cache/thumbs/158067c3ee9449abe6d8b05406ad18b0.webp?v=1790864799</t>
  </si>
  <si>
    <t>de7527c2-7d4d-11ee-a8ad-00e01a6800eb#6fc0f200-b50d-11ee-a8ad-00e01a6800eb</t>
  </si>
  <si>
    <t>Рождественская бумага 50*70см, SDSYN001, Зеленый/Белый</t>
  </si>
  <si>
    <t>https://www.lavrpack.ru/local/templates/phoenix_v1/images_cache/thumbs/0c00618cc8a4b24143e46d7b01a80e2c.webp?v=1790864799</t>
  </si>
  <si>
    <t>de7527c2-7d4d-11ee-a8ad-00e01a6800eb#791b9a63-b50d-11ee-a8ad-00e01a6800eb</t>
  </si>
  <si>
    <t>Рождественская бумага 50*70см, SDSYN001, Золотой/Белый</t>
  </si>
  <si>
    <t>https://www.lavrpack.ru/local/templates/phoenix_v1/images_cache/thumbs/2c5b9677966375aa355815520c978b92.webp?v=1790864799</t>
  </si>
  <si>
    <t>de7527c2-7d4d-11ee-a8ad-00e01a6800eb#8963a3d3-b50d-11ee-a8ad-00e01a6800eb</t>
  </si>
  <si>
    <t>Рождественская бумага 50*70см, SDSYN001, Красный</t>
  </si>
  <si>
    <t>https://www.lavrpack.ru/local/templates/phoenix_v1/images_cache/thumbs/fdb0928492b32f9a5a425e9546e1a25f.webp?v=1790864799</t>
  </si>
  <si>
    <t>de7527c2-7d4d-11ee-a8ad-00e01a6800eb#92a67e64-b50d-11ee-a8ad-00e01a6800eb</t>
  </si>
  <si>
    <t>Рождественская бумага 50*70см, SDSYN001, Красный/Белый</t>
  </si>
  <si>
    <t>https://www.lavrpack.ru/local/templates/phoenix_v1/images_cache/thumbs/0c687ddf13ca2ffe5c5152e593c6d9ce.webp?v=1790864799</t>
  </si>
  <si>
    <t>de7527c2-7d4d-11ee-a8ad-00e01a6800eb#9dd1530d-b50d-11ee-a8ad-00e01a6800eb</t>
  </si>
  <si>
    <t>Рождественская бумага 50*70см, SDSYN001, Серебро/Белый</t>
  </si>
  <si>
    <t>https://www.lavrpack.ru/local/templates/phoenix_v1/images_cache/thumbs/fa565eaa069d0203ed78815a0b88bb19.webp?v=1790864799</t>
  </si>
  <si>
    <t>c671a28c-47e6-11ee-a90e-00e01a6800eb#97a35161-47e7-11ee-a90e-00e01a6800eb</t>
  </si>
  <si>
    <t>103864</t>
  </si>
  <si>
    <t>Сотовая бумага</t>
  </si>
  <si>
    <t>85гр, Оливковый</t>
  </si>
  <si>
    <t>50см×10м,</t>
  </si>
  <si>
    <t>https://www.lavrpack.ru/local/templates/phoenix_v1/images_cache/thumbs/b989695c72fc37b076225c162acb3d17.webp?v=1790864799</t>
  </si>
  <si>
    <t>c671a28c-47e6-11ee-a90e-00e01a6800eb#a81170e5-47e7-11ee-a90e-00e01a6800eb</t>
  </si>
  <si>
    <t>85гр, Зеленый</t>
  </si>
  <si>
    <t>https://www.lavrpack.ru/local/templates/phoenix_v1/images_cache/thumbs/6c877ffec24670df86f9621f554b5b0b.webp?v=1790864799</t>
  </si>
  <si>
    <t>c671a28c-47e6-11ee-a90e-00e01a6800eb#3e91b400-47e7-11ee-a90e-00e01a6800eb</t>
  </si>
  <si>
    <t>85гр, Лимонный смузи</t>
  </si>
  <si>
    <t>https://www.lavrpack.ru/local/templates/phoenix_v1/images_cache/thumbs/adc67b56986a4414a0262d27948808b1.webp?v=1790864799</t>
  </si>
  <si>
    <t>c671a28c-47e6-11ee-a90e-00e01a6800eb#cf55c41c-47e7-11ee-a90e-00e01a6800eb</t>
  </si>
  <si>
    <t>85гр, Синий</t>
  </si>
  <si>
    <t>https://www.lavrpack.ru/local/templates/phoenix_v1/images_cache/thumbs/94213118c30a469ff30327befddc6efc.webp?v=1790864799</t>
  </si>
  <si>
    <t>535f76d2-bcc7-11ed-8100-00e01a6800eb#d6fd4f7e-bcc7-11ed-8100-00e01a6800eb</t>
  </si>
  <si>
    <t>80629</t>
  </si>
  <si>
    <t>Тишью водонепроницаемая</t>
  </si>
  <si>
    <t>58см×10м,</t>
  </si>
  <si>
    <t>https://www.lavrpack.ru/local/templates/phoenix_v1/images_cache/thumbs/367cfe4a71304d99a05d88e7e2d268d3.webp?v=1790864799</t>
  </si>
  <si>
    <t>e28f1c57-7f2b-11ec-b73f-0018e40a3af2</t>
  </si>
  <si>
    <t>64611</t>
  </si>
  <si>
    <t>Упак. материал</t>
  </si>
  <si>
    <t>бумага Крафт белый "Письмо" черный 70см×420гр</t>
  </si>
  <si>
    <t>https://www.lavrpack.ru/local/templates/phoenix_v1/images_cache/thumbs/fb16b41ca3e1074224fbf76e2ba56db2.webp?v=1790864798</t>
  </si>
  <si>
    <t>0645ed7b-7f2d-11ec-b73f-0018e40a3af2</t>
  </si>
  <si>
    <t>63969</t>
  </si>
  <si>
    <t>бумага Крафт коричневый "Газета" черный 70см×420гр</t>
  </si>
  <si>
    <t>https://www.lavrpack.ru/local/templates/phoenix_v1/images_cache/thumbs/a97022b6e96659cddb2d1afeabd182e8.webp?v=1790864798</t>
  </si>
  <si>
    <t>e2912e93-a148-11ed-ba70-00e01a6800eb</t>
  </si>
  <si>
    <t>78327</t>
  </si>
  <si>
    <t>бумага Крафт коричневый "Камуфляж" 70см×420гр. хаки</t>
  </si>
  <si>
    <t>https://www.lavrpack.ru/local/templates/phoenix_v1/images_cache/thumbs/be2df4ba9c681db8ca1e0133ef4eab92.webp?v=1790864798</t>
  </si>
  <si>
    <t>f4202542-7f2c-11ec-b73f-0018e40a3af2</t>
  </si>
  <si>
    <t>64613</t>
  </si>
  <si>
    <t>бумага Крафт коричневый "Карта" черный 70см×420гр</t>
  </si>
  <si>
    <t>https://www.lavrpack.ru/local/templates/phoenix_v1/images_cache/thumbs/442cf67e16c62348b345a9d2779e5d23.webp?v=1790864798</t>
  </si>
  <si>
    <t>d55dff34-7f2e-11ec-b73f-0018e40a3af2</t>
  </si>
  <si>
    <t>63657</t>
  </si>
  <si>
    <t>бумага Крафт коричневый "Рукопись" черный 70см×420гр</t>
  </si>
  <si>
    <t>https://www.lavrpack.ru/local/templates/phoenix_v1/images_cache/thumbs/203289f174be4832f935c6a04a62604e.webp?v=1790864798</t>
  </si>
  <si>
    <t>c84d822f-61b1-11ed-bb4b-00e01a6800eb</t>
  </si>
  <si>
    <t>77158</t>
  </si>
  <si>
    <t>красный/белый/черный, Россия</t>
  </si>
  <si>
    <t>бумага Крафт коричневый "Снегири" 70см×420гр</t>
  </si>
  <si>
    <t>https://www.lavrpack.ru/local/templates/phoenix_v1/images_cache/thumbs/54dd1feea1913b9416c59b6359a1afbd.webp?v=1790864798</t>
  </si>
  <si>
    <t>3d6846f9-7f2d-11ec-b73f-0018e40a3af2</t>
  </si>
  <si>
    <t>63643</t>
  </si>
  <si>
    <t>бумага Крафт коричневый чистый 70см×420гр</t>
  </si>
  <si>
    <t>https://www.lavrpack.ru/local/templates/phoenix_v1/images_cache/thumbs/2329ef12bd7648e7981ffca45941ac8b.webp?v=1790864798</t>
  </si>
  <si>
    <t>f4523d5a-7f2a-11ec-b73f-0018e40a3af2</t>
  </si>
  <si>
    <t>45011</t>
  </si>
  <si>
    <t>Корея</t>
  </si>
  <si>
    <t>бумага матовая 50 см/10 м в ассорт</t>
  </si>
  <si>
    <t>https://www.lavrpack.ru/local/templates/phoenix_v1/images_cache/thumbs/4e7e6abaa5e404f8dab61ad46b08dccc.webp?v=1790864798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</si>
  <si>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</si>
  <si>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</si>
  <si>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</si>
  <si>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</si>
  <si>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</si>
  <si>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</si>
  <si>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</si>
  <si>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</si>
  <si>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</si>
  <si>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</si>
  <si>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</si>
  <si>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</si>
  <si>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19:42</t>
  </si>
  <si>
    <t>Тип цены: опт</t>
  </si>
  <si>
    <t>Раздел: Бумага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</si>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</sst>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fdc48389ae9328b055421eedca08d07d.jpg"/><Relationship Id="rId3" Type="http://schemas.openxmlformats.org/officeDocument/2006/relationships/image" Target="../media/a2b37e7883fc75fedf0a6db41c0e05a7.jpg"/><Relationship Id="rId4" Type="http://schemas.openxmlformats.org/officeDocument/2006/relationships/image" Target="../media/7e24e341405049ed954ba0418d9da4f6.jpg"/><Relationship Id="rId5" Type="http://schemas.openxmlformats.org/officeDocument/2006/relationships/image" Target="../media/144a27a21588618a28d91aecb65bbf06.jpg"/><Relationship Id="rId6" Type="http://schemas.openxmlformats.org/officeDocument/2006/relationships/image" Target="../media/2af8263b39506846876e9fea58a19df4.jpg"/><Relationship Id="rId7" Type="http://schemas.openxmlformats.org/officeDocument/2006/relationships/image" Target="../media/da2c0074af351e99c818f53e0712dfad.jpg"/><Relationship Id="rId8" Type="http://schemas.openxmlformats.org/officeDocument/2006/relationships/image" Target="../media/ed86ee43ec7104dbcd73434a76752525.jpg"/><Relationship Id="rId9" Type="http://schemas.openxmlformats.org/officeDocument/2006/relationships/image" Target="../media/6539cb9f3b3ecab87424b71bbc3f7837.jpg"/><Relationship Id="rId10" Type="http://schemas.openxmlformats.org/officeDocument/2006/relationships/image" Target="../media/75f7c46d749c382b25a4851a42ad8432.jpg"/><Relationship Id="rId11" Type="http://schemas.openxmlformats.org/officeDocument/2006/relationships/image" Target="../media/11d27ceeaf94116eba3b715ec8b550fa.jpg"/><Relationship Id="rId12" Type="http://schemas.openxmlformats.org/officeDocument/2006/relationships/image" Target="../media/72e5468f6f97e4b1beb7eb734d299bef.jpg"/><Relationship Id="rId13" Type="http://schemas.openxmlformats.org/officeDocument/2006/relationships/image" Target="../media/4c8d8f3083d30bcf6581b20393a046a9.jpg"/><Relationship Id="rId14" Type="http://schemas.openxmlformats.org/officeDocument/2006/relationships/image" Target="../media/3f762b06ff2d2b36e52275fd5f11bad1.jpg"/><Relationship Id="rId15" Type="http://schemas.openxmlformats.org/officeDocument/2006/relationships/image" Target="../media/d4b25970b96417c823d0cdb3336ed567.jpg"/><Relationship Id="rId16" Type="http://schemas.openxmlformats.org/officeDocument/2006/relationships/image" Target="../media/e0cac399dfaa151c9123341b0b42f373.jpg"/><Relationship Id="rId17" Type="http://schemas.openxmlformats.org/officeDocument/2006/relationships/image" Target="../media/6d5ce3741f087877c8b69ae735716fc9.jpg"/><Relationship Id="rId18" Type="http://schemas.openxmlformats.org/officeDocument/2006/relationships/image" Target="../media/6d5ce3741f087877c8b69ae735716fc9.jpg"/><Relationship Id="rId19" Type="http://schemas.openxmlformats.org/officeDocument/2006/relationships/image" Target="../media/eda8bba87b096e13b45f510757385b45.jpg"/><Relationship Id="rId20" Type="http://schemas.openxmlformats.org/officeDocument/2006/relationships/image" Target="../media/93a24cb71f4d97bb5afebcb4fdc7c339.jpg"/><Relationship Id="rId21" Type="http://schemas.openxmlformats.org/officeDocument/2006/relationships/image" Target="../media/dd465e3fdb8b033402f2ad725d9a2646.jpg"/><Relationship Id="rId22" Type="http://schemas.openxmlformats.org/officeDocument/2006/relationships/image" Target="../media/d43ef1559b1c2d06aead8ad13e18d36f.jpg"/><Relationship Id="rId23" Type="http://schemas.openxmlformats.org/officeDocument/2006/relationships/image" Target="../media/b1fa644149f1f72fc2732687fc2fd2b6.jpg"/><Relationship Id="rId24" Type="http://schemas.openxmlformats.org/officeDocument/2006/relationships/image" Target="../media/5dc297713c178664e3198845b7d72eec.jpg"/><Relationship Id="rId25" Type="http://schemas.openxmlformats.org/officeDocument/2006/relationships/image" Target="../media/cd04f00ddd05395d7f7f188bd0120f87.jpg"/><Relationship Id="rId26" Type="http://schemas.openxmlformats.org/officeDocument/2006/relationships/image" Target="../media/765b0dc83b7323ebba5ae446ac7bab75.jpg"/><Relationship Id="rId27" Type="http://schemas.openxmlformats.org/officeDocument/2006/relationships/image" Target="../media/c5a7d1f4f407f24e5999346466e61224.jpg"/><Relationship Id="rId28" Type="http://schemas.openxmlformats.org/officeDocument/2006/relationships/image" Target="../media/42db537250ec0a8f9ddd9bb36dece4de.jpg"/><Relationship Id="rId29" Type="http://schemas.openxmlformats.org/officeDocument/2006/relationships/image" Target="../media/3012160b1eaa5ed9fee3d3c5b27168ee.jpg"/><Relationship Id="rId30" Type="http://schemas.openxmlformats.org/officeDocument/2006/relationships/image" Target="../media/a66b1b3adfd7b9560061cfd9bd85cbd1.jpg"/><Relationship Id="rId31" Type="http://schemas.openxmlformats.org/officeDocument/2006/relationships/image" Target="../media/43d2061e44d33eb50e0d1198fd6d7b04.jpg"/><Relationship Id="rId32" Type="http://schemas.openxmlformats.org/officeDocument/2006/relationships/image" Target="../media/75eb3b5f64bc013c55eb9d2bb65d9847.jpg"/><Relationship Id="rId33" Type="http://schemas.openxmlformats.org/officeDocument/2006/relationships/image" Target="../media/20b36e46ef6d225401647e588ae22bb1.jpg"/><Relationship Id="rId34" Type="http://schemas.openxmlformats.org/officeDocument/2006/relationships/image" Target="../media/dcc7b7191d8281d66d11e1a9c11ba1ed.jpg"/><Relationship Id="rId35" Type="http://schemas.openxmlformats.org/officeDocument/2006/relationships/image" Target="../media/937b18695c60ee7fde71e12452c858cc.jpg"/><Relationship Id="rId36" Type="http://schemas.openxmlformats.org/officeDocument/2006/relationships/image" Target="../media/fd7c07dd6acc13f03852d16f0c9463c1.jpg"/><Relationship Id="rId37" Type="http://schemas.openxmlformats.org/officeDocument/2006/relationships/image" Target="../media/6d09190cf283e7a96d068e31f21c49e5.jpg"/><Relationship Id="rId38" Type="http://schemas.openxmlformats.org/officeDocument/2006/relationships/image" Target="../media/e3235a4baaf8a589865cbda1d9cebdfc.jpg"/><Relationship Id="rId39" Type="http://schemas.openxmlformats.org/officeDocument/2006/relationships/image" Target="../media/31bcae07d52dae0c89e15e2f05db50f6.jpg"/><Relationship Id="rId40" Type="http://schemas.openxmlformats.org/officeDocument/2006/relationships/image" Target="../media/69676c99a77f4983c0ab214be9a38150.jpg"/><Relationship Id="rId41" Type="http://schemas.openxmlformats.org/officeDocument/2006/relationships/image" Target="../media/512afe9f9690d8047d2f079e4e13fd44.jpg"/><Relationship Id="rId42" Type="http://schemas.openxmlformats.org/officeDocument/2006/relationships/image" Target="../media/d0f92475ed1ca402df5ff2eb2a8b2d66.jpg"/><Relationship Id="rId43" Type="http://schemas.openxmlformats.org/officeDocument/2006/relationships/image" Target="../media/0231933f504f78b7a4d68ab3f29e7537.jpg"/><Relationship Id="rId44" Type="http://schemas.openxmlformats.org/officeDocument/2006/relationships/image" Target="../media/517e4758b6b489e633387eed39ca2dcc.jpg"/><Relationship Id="rId45" Type="http://schemas.openxmlformats.org/officeDocument/2006/relationships/image" Target="../media/43189c887c70b4a48efd5f04d1c0c02e.jpg"/><Relationship Id="rId46" Type="http://schemas.openxmlformats.org/officeDocument/2006/relationships/image" Target="../media/f10aa949bff7a5dbde495bc5bc3ce2d2.jpg"/><Relationship Id="rId47" Type="http://schemas.openxmlformats.org/officeDocument/2006/relationships/image" Target="../media/8320c75351f52f83826c289c49581c82.jpg"/><Relationship Id="rId48" Type="http://schemas.openxmlformats.org/officeDocument/2006/relationships/image" Target="../media/829a8625a748c5eb4a976299b4dc02ca.jpg"/><Relationship Id="rId49" Type="http://schemas.openxmlformats.org/officeDocument/2006/relationships/image" Target="../media/92cdbb5309ab6734536b8b2c92d5acae.jpg"/><Relationship Id="rId50" Type="http://schemas.openxmlformats.org/officeDocument/2006/relationships/image" Target="../media/49e5784cf84179076e3449b22427b96c.jpg"/><Relationship Id="rId51" Type="http://schemas.openxmlformats.org/officeDocument/2006/relationships/image" Target="../media/5169eba7299fda1ce809cfb85e7c34f4.jpg"/><Relationship Id="rId52" Type="http://schemas.openxmlformats.org/officeDocument/2006/relationships/image" Target="../media/9f754da070b9cb4140a09c5c56dcdd3b.jpg"/><Relationship Id="rId53" Type="http://schemas.openxmlformats.org/officeDocument/2006/relationships/image" Target="../media/06bc66cf671e372ecc2771fdf691181e.jpg"/><Relationship Id="rId54" Type="http://schemas.openxmlformats.org/officeDocument/2006/relationships/image" Target="../media/1d0d0f31500bb591b334d26f90b6899d.jpg"/><Relationship Id="rId55" Type="http://schemas.openxmlformats.org/officeDocument/2006/relationships/image" Target="../media/8f2760cc04a3d263a60996da04d9dadb.jpg"/><Relationship Id="rId56" Type="http://schemas.openxmlformats.org/officeDocument/2006/relationships/image" Target="../media/54180dca2cfd777292741c0ad4a1ab35.jpg"/><Relationship Id="rId57" Type="http://schemas.openxmlformats.org/officeDocument/2006/relationships/image" Target="../media/6e214efce9fc32181598a1df252a801c.jpg"/><Relationship Id="rId58" Type="http://schemas.openxmlformats.org/officeDocument/2006/relationships/image" Target="../media/13fb31f8db10f1088b5e5b98274eebb6.jpg"/><Relationship Id="rId59" Type="http://schemas.openxmlformats.org/officeDocument/2006/relationships/image" Target="../media/d1db3029d2474401486aa25ca091bd6a.jpg"/><Relationship Id="rId60" Type="http://schemas.openxmlformats.org/officeDocument/2006/relationships/image" Target="../media/23a4a3ce5197a447097c418adbae0445.jpg"/><Relationship Id="rId61" Type="http://schemas.openxmlformats.org/officeDocument/2006/relationships/image" Target="../media/f4316296f135880d42699f2e1bfe2248.jpg"/><Relationship Id="rId62" Type="http://schemas.openxmlformats.org/officeDocument/2006/relationships/image" Target="../media/8c00295881073fbd4120d4e40b67dd4c.jpg"/><Relationship Id="rId63" Type="http://schemas.openxmlformats.org/officeDocument/2006/relationships/image" Target="../media/4cad55adf9daeea516c045abd917a02e.jpg"/><Relationship Id="rId64" Type="http://schemas.openxmlformats.org/officeDocument/2006/relationships/image" Target="../media/18679825e9890af333bfb770ae99e864.jpg"/><Relationship Id="rId65" Type="http://schemas.openxmlformats.org/officeDocument/2006/relationships/image" Target="../media/52f1a1f2003a3db28f5939f243c80b0d.jpg"/><Relationship Id="rId66" Type="http://schemas.openxmlformats.org/officeDocument/2006/relationships/image" Target="../media/408fae054a263227dcc16b4851f6538d.jpg"/><Relationship Id="rId67" Type="http://schemas.openxmlformats.org/officeDocument/2006/relationships/image" Target="../media/2111148da2396c49146a54f81b6975e0.jpg"/><Relationship Id="rId68" Type="http://schemas.openxmlformats.org/officeDocument/2006/relationships/image" Target="../media/4ecc12daa67053b6100a899b1cb97cde.jpg"/><Relationship Id="rId69" Type="http://schemas.openxmlformats.org/officeDocument/2006/relationships/image" Target="../media/2ddc98183a1a2f7c536c9acde21be209.jpg"/><Relationship Id="rId70" Type="http://schemas.openxmlformats.org/officeDocument/2006/relationships/image" Target="../media/f4cf6f06a36110ca975afe88f2e275d9.jpg"/><Relationship Id="rId71" Type="http://schemas.openxmlformats.org/officeDocument/2006/relationships/image" Target="../media/0918be3b68253e01e8ad10311b2f1bbe.jpg"/><Relationship Id="rId72" Type="http://schemas.openxmlformats.org/officeDocument/2006/relationships/image" Target="../media/b0dff2b22b6bfaba184c27952dcb3920.jpg"/><Relationship Id="rId73" Type="http://schemas.openxmlformats.org/officeDocument/2006/relationships/image" Target="../media/41c4a9e332feec684bea8e805bfb50c8.jpg"/><Relationship Id="rId74" Type="http://schemas.openxmlformats.org/officeDocument/2006/relationships/image" Target="../media/7e0f4b677579c21dbf3800d86ae9cbea.jpg"/><Relationship Id="rId75" Type="http://schemas.openxmlformats.org/officeDocument/2006/relationships/image" Target="../media/65820e385f1c9854e0895dc952e688d6.jpg"/><Relationship Id="rId76" Type="http://schemas.openxmlformats.org/officeDocument/2006/relationships/image" Target="../media/80e37bfe3ec229ab5133dd1843de2f22.jpg"/><Relationship Id="rId77" Type="http://schemas.openxmlformats.org/officeDocument/2006/relationships/image" Target="../media/a5a27d7c23e2ed250edb346eb056f30b.jpg"/><Relationship Id="rId78" Type="http://schemas.openxmlformats.org/officeDocument/2006/relationships/image" Target="../media/fc4594443371f090582b40249d6cffd1.jpg"/><Relationship Id="rId79" Type="http://schemas.openxmlformats.org/officeDocument/2006/relationships/image" Target="../media/ad48fa9462be49733d3f723acf586a25.jpg"/><Relationship Id="rId80" Type="http://schemas.openxmlformats.org/officeDocument/2006/relationships/image" Target="../media/12eec8fcafbaedf9bc5fc2046cb0270d.jpg"/><Relationship Id="rId81" Type="http://schemas.openxmlformats.org/officeDocument/2006/relationships/image" Target="../media/31d3a4e180bccb0a1703d0116016494c.jpg"/><Relationship Id="rId82" Type="http://schemas.openxmlformats.org/officeDocument/2006/relationships/image" Target="../media/dd679c5bcec336d2bc7cb5bff8f475dc.jpg"/><Relationship Id="rId83" Type="http://schemas.openxmlformats.org/officeDocument/2006/relationships/image" Target="../media/534015b5b564420a43efd5e7b8fe5c09.jpg"/><Relationship Id="rId84" Type="http://schemas.openxmlformats.org/officeDocument/2006/relationships/image" Target="../media/58409dd32a9245775b029b16a0ef2ed9.jpg"/><Relationship Id="rId85" Type="http://schemas.openxmlformats.org/officeDocument/2006/relationships/image" Target="../media/001e4e84a1ba0fa60d4be21b0fa56901.jpg"/><Relationship Id="rId86" Type="http://schemas.openxmlformats.org/officeDocument/2006/relationships/image" Target="../media/2f8dc2bc9518e71648b3c8389fe19f2d.jpg"/><Relationship Id="rId87" Type="http://schemas.openxmlformats.org/officeDocument/2006/relationships/image" Target="../media/6c335fbd05e76b65a404efd72208b442.jpg"/><Relationship Id="rId88" Type="http://schemas.openxmlformats.org/officeDocument/2006/relationships/image" Target="../media/9e4b9c97d60a43f1609b2c7e61531e98.jpg"/><Relationship Id="rId89" Type="http://schemas.openxmlformats.org/officeDocument/2006/relationships/image" Target="../media/b0c0915f96011eda1acbb6076406ff05.jpg"/><Relationship Id="rId90" Type="http://schemas.openxmlformats.org/officeDocument/2006/relationships/image" Target="../media/99b55f4168337e322adbc378a6f4609d.jpg"/><Relationship Id="rId91" Type="http://schemas.openxmlformats.org/officeDocument/2006/relationships/image" Target="../media/92fbec203b01674be45a6622f2fa72d4.jpg"/><Relationship Id="rId92" Type="http://schemas.openxmlformats.org/officeDocument/2006/relationships/image" Target="../media/3edbeaad17f26d6e2647a65f42522960.jpg"/><Relationship Id="rId93" Type="http://schemas.openxmlformats.org/officeDocument/2006/relationships/image" Target="../media/6db2dbd2d56e72d0710bbaaef772c078.jpg"/><Relationship Id="rId94" Type="http://schemas.openxmlformats.org/officeDocument/2006/relationships/image" Target="../media/695b4cbfe13195c93d98d933e83f8770.jpg"/><Relationship Id="rId95" Type="http://schemas.openxmlformats.org/officeDocument/2006/relationships/image" Target="../media/afa93c98295e1d719f0bec6b546f74a8.jpg"/><Relationship Id="rId96" Type="http://schemas.openxmlformats.org/officeDocument/2006/relationships/image" Target="../media/be69e6c9136d74b97493ab72b5a4654e.jpg"/><Relationship Id="rId97" Type="http://schemas.openxmlformats.org/officeDocument/2006/relationships/image" Target="../media/39a6be98cd30e07742bd7411586bf993.jpg"/><Relationship Id="rId98" Type="http://schemas.openxmlformats.org/officeDocument/2006/relationships/image" Target="../media/121e7e0d2893a6f83e18bd0becf1125f.jpg"/><Relationship Id="rId99" Type="http://schemas.openxmlformats.org/officeDocument/2006/relationships/image" Target="../media/7e446cd4570bcd54d30e3cd93404efea.jpg"/><Relationship Id="rId100" Type="http://schemas.openxmlformats.org/officeDocument/2006/relationships/image" Target="../media/ffcdd23f194760addf7e43fbb7d34ee3.jpg"/><Relationship Id="rId101" Type="http://schemas.openxmlformats.org/officeDocument/2006/relationships/image" Target="../media/a0e1477241174e3814ecc57942fa4407.jpg"/><Relationship Id="rId102" Type="http://schemas.openxmlformats.org/officeDocument/2006/relationships/image" Target="../media/811d303036ea8549713e02147b42aab3.jpg"/><Relationship Id="rId103" Type="http://schemas.openxmlformats.org/officeDocument/2006/relationships/image" Target="../media/934b3fda3ac20ba4f11bd13292ad9b45.jpg"/><Relationship Id="rId104" Type="http://schemas.openxmlformats.org/officeDocument/2006/relationships/image" Target="../media/65fef3f01dfd0b1cd9bcaf4659190b1e.jpg"/><Relationship Id="rId105" Type="http://schemas.openxmlformats.org/officeDocument/2006/relationships/image" Target="../media/878de7e863d3b7154f5293be6c1b84d0.jpg"/><Relationship Id="rId106" Type="http://schemas.openxmlformats.org/officeDocument/2006/relationships/image" Target="../media/2b58efc1f9a2ea4383726cb8b9d10f7e.jpg"/><Relationship Id="rId107" Type="http://schemas.openxmlformats.org/officeDocument/2006/relationships/image" Target="../media/5b9f68bf74d6185645e0cf4b247d5a9c.jpg"/><Relationship Id="rId108" Type="http://schemas.openxmlformats.org/officeDocument/2006/relationships/image" Target="../media/3ee5817f060cc465d1fe1b81601adf71.jpg"/><Relationship Id="rId109" Type="http://schemas.openxmlformats.org/officeDocument/2006/relationships/image" Target="../media/48a0e98a73d2899d68fc3888a420ca5f.jpg"/><Relationship Id="rId110" Type="http://schemas.openxmlformats.org/officeDocument/2006/relationships/image" Target="../media/3a2a43146dfbc25a636fcc240e9ad847.jpg"/><Relationship Id="rId111" Type="http://schemas.openxmlformats.org/officeDocument/2006/relationships/image" Target="../media/a7fb4b1319a7efc583dded9a09696e2a.jpg"/><Relationship Id="rId112" Type="http://schemas.openxmlformats.org/officeDocument/2006/relationships/image" Target="../media/e696a401aa9cc55ef19e19f4a5ab9134.jpg"/><Relationship Id="rId113" Type="http://schemas.openxmlformats.org/officeDocument/2006/relationships/image" Target="../media/cd5f87b64818e62f75d2c5bbe6109bef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152400</xdr:colOff>
      <xdr:row>7</xdr:row>
      <xdr:rowOff>38100</xdr:rowOff>
    </xdr:from>
    <xdr:ext cx="47625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152400</xdr:colOff>
      <xdr:row>8</xdr:row>
      <xdr:rowOff>38100</xdr:rowOff>
    </xdr:from>
    <xdr:ext cx="47625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152400</xdr:colOff>
      <xdr:row>9</xdr:row>
      <xdr:rowOff>38100</xdr:rowOff>
    </xdr:from>
    <xdr:ext cx="47625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180975</xdr:rowOff>
    </xdr:from>
    <xdr:ext cx="647700" cy="371475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180975</xdr:rowOff>
    </xdr:from>
    <xdr:ext cx="647700" cy="371475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123825</xdr:rowOff>
    </xdr:from>
    <xdr:ext cx="647700" cy="485775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123825</xdr:rowOff>
    </xdr:from>
    <xdr:ext cx="647700" cy="485775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123825</xdr:rowOff>
    </xdr:from>
    <xdr:ext cx="647700" cy="485775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123825</xdr:rowOff>
    </xdr:from>
    <xdr:ext cx="647700" cy="485775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123825</xdr:rowOff>
    </xdr:from>
    <xdr:ext cx="647700" cy="485775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123825</xdr:rowOff>
    </xdr:from>
    <xdr:ext cx="647700" cy="485775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123825</xdr:rowOff>
    </xdr:from>
    <xdr:ext cx="647700" cy="485775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123825</xdr:rowOff>
    </xdr:from>
    <xdr:ext cx="647700" cy="485775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123825</xdr:rowOff>
    </xdr:from>
    <xdr:ext cx="647700" cy="485775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209550</xdr:rowOff>
    </xdr:from>
    <xdr:ext cx="647700" cy="314325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209550</xdr:rowOff>
    </xdr:from>
    <xdr:ext cx="647700" cy="314325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93</xdr:row>
      <xdr:rowOff>38100</xdr:rowOff>
    </xdr:from>
    <xdr:ext cx="485775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111</xdr:row>
      <xdr:rowOff>38100</xdr:rowOff>
    </xdr:from>
    <xdr:ext cx="619125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123825</xdr:rowOff>
    </xdr:from>
    <xdr:ext cx="647700" cy="485775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117</xdr:row>
      <xdr:rowOff>38100</xdr:rowOff>
    </xdr:from>
    <xdr:ext cx="619125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66675</xdr:rowOff>
    </xdr:from>
    <xdr:ext cx="647700" cy="59055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28fa583a-d6f8-11ee-a0ad-00e01a6800eb%239d53faff-d6f8-11ee-a0ad-00e01a6800eb" TargetMode="External"/><Relationship Id="rId_hyperlink_2" Type="http://schemas.openxmlformats.org/officeDocument/2006/relationships/hyperlink" Target="https://www.lavrpack.ru/catalog/?product=28fa583a-d6f8-11ee-a0ad-00e01a6800eb%23aa47d80f-d6f8-11ee-a0ad-00e01a6800eb" TargetMode="External"/><Relationship Id="rId_hyperlink_3" Type="http://schemas.openxmlformats.org/officeDocument/2006/relationships/hyperlink" Target="https://www.lavrpack.ru/catalog/?product=28fa583a-d6f8-11ee-a0ad-00e01a6800eb%23bee9e55c-d6f8-11ee-a0ad-00e01a6800eb" TargetMode="External"/><Relationship Id="rId_hyperlink_4" Type="http://schemas.openxmlformats.org/officeDocument/2006/relationships/hyperlink" Target="https://www.lavrpack.ru/catalog/?product=005a5340-d6ee-11ee-a0ad-00e01a6800eb%2318365e52-d6ee-11ee-a0ad-00e01a6800eb" TargetMode="External"/><Relationship Id="rId_hyperlink_5" Type="http://schemas.openxmlformats.org/officeDocument/2006/relationships/hyperlink" Target="https://www.lavrpack.ru/catalog/?product=005a5340-d6ee-11ee-a0ad-00e01a6800eb%23490c196d-d6ee-11ee-a0ad-00e01a6800eb" TargetMode="External"/><Relationship Id="rId_hyperlink_6" Type="http://schemas.openxmlformats.org/officeDocument/2006/relationships/hyperlink" Target="https://www.lavrpack.ru/catalog/?product=005a5340-d6ee-11ee-a0ad-00e01a6800eb%233147dc64-d6ee-11ee-a0ad-00e01a6800eb" TargetMode="External"/><Relationship Id="rId_hyperlink_7" Type="http://schemas.openxmlformats.org/officeDocument/2006/relationships/hyperlink" Target="https://www.lavrpack.ru/catalog/?product=005a5340-d6ee-11ee-a0ad-00e01a6800eb%23575de0b7-d6ee-11ee-a0ad-00e01a6800eb" TargetMode="External"/><Relationship Id="rId_hyperlink_8" Type="http://schemas.openxmlformats.org/officeDocument/2006/relationships/hyperlink" Target="https://www.lavrpack.ru/catalog/?product=005a5340-d6ee-11ee-a0ad-00e01a6800eb%2366968d24-d6ee-11ee-a0ad-00e01a6800eb" TargetMode="External"/><Relationship Id="rId_hyperlink_9" Type="http://schemas.openxmlformats.org/officeDocument/2006/relationships/hyperlink" Target="https://www.lavrpack.ru/catalog/?product=88019ecd-d6ee-11ee-a0ad-00e01a6800eb%23d4242200-d6ee-11ee-a0ad-00e01a6800eb" TargetMode="External"/><Relationship Id="rId_hyperlink_10" Type="http://schemas.openxmlformats.org/officeDocument/2006/relationships/hyperlink" Target="https://www.lavrpack.ru/catalog/?product=88019ecd-d6ee-11ee-a0ad-00e01a6800eb%23b46a4ae9-d6ee-11ee-a0ad-00e01a6800eb" TargetMode="External"/><Relationship Id="rId_hyperlink_11" Type="http://schemas.openxmlformats.org/officeDocument/2006/relationships/hyperlink" Target="https://www.lavrpack.ru/catalog/?product=88019ecd-d6ee-11ee-a0ad-00e01a6800eb%23fd0dc8b7-d6ee-11ee-a0ad-00e01a6800eb" TargetMode="External"/><Relationship Id="rId_hyperlink_12" Type="http://schemas.openxmlformats.org/officeDocument/2006/relationships/hyperlink" Target="https://www.lavrpack.ru/catalog/?product=88c65e16-d6f6-11ee-a0ad-00e01a6800eb%239c8648fb-d6f6-11ee-a0ad-00e01a6800eb" TargetMode="External"/><Relationship Id="rId_hyperlink_13" Type="http://schemas.openxmlformats.org/officeDocument/2006/relationships/hyperlink" Target="https://www.lavrpack.ru/catalog/?product=88c65e16-d6f6-11ee-a0ad-00e01a6800eb%23c59ac833-d6f6-11ee-a0ad-00e01a6800eb" TargetMode="External"/><Relationship Id="rId_hyperlink_14" Type="http://schemas.openxmlformats.org/officeDocument/2006/relationships/hyperlink" Target="https://www.lavrpack.ru/catalog/?product=88c65e16-d6f6-11ee-a0ad-00e01a6800eb%23966cc214-d6f6-11ee-a0ad-00e01a6800eb" TargetMode="External"/><Relationship Id="rId_hyperlink_15" Type="http://schemas.openxmlformats.org/officeDocument/2006/relationships/hyperlink" Target="https://www.lavrpack.ru/catalog/?product=88c65e16-d6f6-11ee-a0ad-00e01a6800eb%23bbf3f3d6-d6f6-11ee-a0ad-00e01a6800eb" TargetMode="External"/><Relationship Id="rId_hyperlink_16" Type="http://schemas.openxmlformats.org/officeDocument/2006/relationships/hyperlink" Target="https://www.lavrpack.ru/catalog/?product=852dafe9-d412-11f0-ab4d-22344d083d2c%23929da760-d412-11f0-ab4d-22344d083d2c" TargetMode="External"/><Relationship Id="rId_hyperlink_17" Type="http://schemas.openxmlformats.org/officeDocument/2006/relationships/hyperlink" Target="https://www.lavrpack.ru/catalog/?product=852dafe9-d412-11f0-ab4d-22344d083d2c%239f1cb72a-d412-11f0-ab4d-22344d083d2c" TargetMode="External"/><Relationship Id="rId_hyperlink_18" Type="http://schemas.openxmlformats.org/officeDocument/2006/relationships/hyperlink" Target="https://www.lavrpack.ru/catalog/?product=19a7be6b-d79d-11ee-a0ad-00e01a6800eb%23c7c6a6aa-d79d-11ee-a0ad-00e01a6800eb" TargetMode="External"/><Relationship Id="rId_hyperlink_19" Type="http://schemas.openxmlformats.org/officeDocument/2006/relationships/hyperlink" Target="https://www.lavrpack.ru/catalog/?product=19a7be6b-d79d-11ee-a0ad-00e01a6800eb%23c16cdace-d79d-11ee-a0ad-00e01a6800eb" TargetMode="External"/><Relationship Id="rId_hyperlink_20" Type="http://schemas.openxmlformats.org/officeDocument/2006/relationships/hyperlink" Target="https://www.lavrpack.ru/catalog/?product=19a7be6b-d79d-11ee-a0ad-00e01a6800eb%23b83385cf-d79d-11ee-a0ad-00e01a6800eb" TargetMode="External"/><Relationship Id="rId_hyperlink_21" Type="http://schemas.openxmlformats.org/officeDocument/2006/relationships/hyperlink" Target="https://www.lavrpack.ru/catalog/?product=1017f7e5-d6f7-11ee-a0ad-00e01a6800eb%234d4b9942-d6f7-11ee-a0ad-00e01a6800eb" TargetMode="External"/><Relationship Id="rId_hyperlink_22" Type="http://schemas.openxmlformats.org/officeDocument/2006/relationships/hyperlink" Target="https://www.lavrpack.ru/catalog/?product=1017f7e5-d6f7-11ee-a0ad-00e01a6800eb%23434cb1eb-d6f7-11ee-a0ad-00e01a6800eb" TargetMode="External"/><Relationship Id="rId_hyperlink_23" Type="http://schemas.openxmlformats.org/officeDocument/2006/relationships/hyperlink" Target="https://www.lavrpack.ru/catalog/?product=1017f7e5-d6f7-11ee-a0ad-00e01a6800eb%2335ad7217-d6f7-11ee-a0ad-00e01a6800eb" TargetMode="External"/><Relationship Id="rId_hyperlink_24" Type="http://schemas.openxmlformats.org/officeDocument/2006/relationships/hyperlink" Target="https://www.lavrpack.ru/catalog/?product=1017f7e5-d6f7-11ee-a0ad-00e01a6800eb%232d517d00-d6f7-11ee-a0ad-00e01a6800eb" TargetMode="External"/><Relationship Id="rId_hyperlink_25" Type="http://schemas.openxmlformats.org/officeDocument/2006/relationships/hyperlink" Target="https://www.lavrpack.ru/catalog/?product=cc3ef5b9-d792-11ee-a0ad-00e01a6800eb%23da6d8632-d793-11ee-a0ad-00e01a6800eb" TargetMode="External"/><Relationship Id="rId_hyperlink_26" Type="http://schemas.openxmlformats.org/officeDocument/2006/relationships/hyperlink" Target="https://www.lavrpack.ru/catalog/?product=cc3ef5b9-d792-11ee-a0ad-00e01a6800eb%239b035d55-d793-11ee-a0ad-00e01a6800eb" TargetMode="External"/><Relationship Id="rId_hyperlink_27" Type="http://schemas.openxmlformats.org/officeDocument/2006/relationships/hyperlink" Target="https://www.lavrpack.ru/catalog/?product=cc3ef5b9-d792-11ee-a0ad-00e01a6800eb%23b4a14c77-d793-11ee-a0ad-00e01a6800eb" TargetMode="External"/><Relationship Id="rId_hyperlink_28" Type="http://schemas.openxmlformats.org/officeDocument/2006/relationships/hyperlink" Target="https://www.lavrpack.ru/catalog/?product=cc3ef5b9-d792-11ee-a0ad-00e01a6800eb%2302300236-d794-11ee-a0ad-00e01a6800eb" TargetMode="External"/><Relationship Id="rId_hyperlink_29" Type="http://schemas.openxmlformats.org/officeDocument/2006/relationships/hyperlink" Target="https://www.lavrpack.ru/catalog/?product=cc3ef5b9-d792-11ee-a0ad-00e01a6800eb%23ac9b08eb-d793-11ee-a0ad-00e01a6800eb" TargetMode="External"/><Relationship Id="rId_hyperlink_30" Type="http://schemas.openxmlformats.org/officeDocument/2006/relationships/hyperlink" Target="https://www.lavrpack.ru/catalog/?product=cc3ef5b9-d792-11ee-a0ad-00e01a6800eb%23cab91202-d793-11ee-a0ad-00e01a6800eb" TargetMode="External"/><Relationship Id="rId_hyperlink_31" Type="http://schemas.openxmlformats.org/officeDocument/2006/relationships/hyperlink" Target="https://www.lavrpack.ru/catalog/?product=cc3ef5b9-d792-11ee-a0ad-00e01a6800eb%23934e86a9-d794-11ee-a0ad-00e01a6800eb" TargetMode="External"/><Relationship Id="rId_hyperlink_32" Type="http://schemas.openxmlformats.org/officeDocument/2006/relationships/hyperlink" Target="https://www.lavrpack.ru/catalog/?product=cc3ef5b9-d792-11ee-a0ad-00e01a6800eb%2386e43b85-d793-11ee-a0ad-00e01a6800eb" TargetMode="External"/><Relationship Id="rId_hyperlink_33" Type="http://schemas.openxmlformats.org/officeDocument/2006/relationships/hyperlink" Target="https://www.lavrpack.ru/catalog/?product=cc3ef5b9-d792-11ee-a0ad-00e01a6800eb%239443364f-d793-11ee-a0ad-00e01a6800eb" TargetMode="External"/><Relationship Id="rId_hyperlink_34" Type="http://schemas.openxmlformats.org/officeDocument/2006/relationships/hyperlink" Target="https://www.lavrpack.ru/catalog/?product=cc3ef5b9-d792-11ee-a0ad-00e01a6800eb%23fa927b35-d793-11ee-a0ad-00e01a6800eb" TargetMode="External"/><Relationship Id="rId_hyperlink_35" Type="http://schemas.openxmlformats.org/officeDocument/2006/relationships/hyperlink" Target="https://www.lavrpack.ru/catalog/?product=cc3ef5b9-d792-11ee-a0ad-00e01a6800eb%23788db19e-d793-11ee-a0ad-00e01a6800eb" TargetMode="External"/><Relationship Id="rId_hyperlink_36" Type="http://schemas.openxmlformats.org/officeDocument/2006/relationships/hyperlink" Target="https://www.lavrpack.ru/catalog/?product=cc3ef5b9-d792-11ee-a0ad-00e01a6800eb%23a4dc2ea8-d793-11ee-a0ad-00e01a6800eb" TargetMode="External"/><Relationship Id="rId_hyperlink_37" Type="http://schemas.openxmlformats.org/officeDocument/2006/relationships/hyperlink" Target="https://www.lavrpack.ru/catalog/?product=cc3ef5b9-d792-11ee-a0ad-00e01a6800eb%238559951e-d794-11ee-a0ad-00e01a6800eb" TargetMode="External"/><Relationship Id="rId_hyperlink_38" Type="http://schemas.openxmlformats.org/officeDocument/2006/relationships/hyperlink" Target="https://www.lavrpack.ru/catalog/?product=cc3ef5b9-d792-11ee-a0ad-00e01a6800eb%239dd51c50-d794-11ee-a0ad-00e01a6800eb" TargetMode="External"/><Relationship Id="rId_hyperlink_39" Type="http://schemas.openxmlformats.org/officeDocument/2006/relationships/hyperlink" Target="https://www.lavrpack.ru/catalog/?product=cc3ef5b9-d792-11ee-a0ad-00e01a6800eb%232a361850-7c36-11f0-ab48-22344d083d2c" TargetMode="External"/><Relationship Id="rId_hyperlink_40" Type="http://schemas.openxmlformats.org/officeDocument/2006/relationships/hyperlink" Target="https://www.lavrpack.ru/catalog/?product=59f27b88-d795-11ee-a0ad-00e01a6800eb%2366f7025f-d795-11ee-a0ad-00e01a6800eb" TargetMode="External"/><Relationship Id="rId_hyperlink_41" Type="http://schemas.openxmlformats.org/officeDocument/2006/relationships/hyperlink" Target="https://www.lavrpack.ru/catalog/?product=59f27b88-d795-11ee-a0ad-00e01a6800eb%23737d5fce-d795-11ee-a0ad-00e01a6800eb" TargetMode="External"/><Relationship Id="rId_hyperlink_42" Type="http://schemas.openxmlformats.org/officeDocument/2006/relationships/hyperlink" Target="https://www.lavrpack.ru/catalog/?product=59f27b88-d795-11ee-a0ad-00e01a6800eb%2360393c81-d795-11ee-a0ad-00e01a6800eb" TargetMode="External"/><Relationship Id="rId_hyperlink_43" Type="http://schemas.openxmlformats.org/officeDocument/2006/relationships/hyperlink" Target="https://www.lavrpack.ru/catalog/?product=d8bd47a0-d795-11ee-a0ad-00e01a6800eb%23e569bb54-d795-11ee-a0ad-00e01a6800eb" TargetMode="External"/><Relationship Id="rId_hyperlink_44" Type="http://schemas.openxmlformats.org/officeDocument/2006/relationships/hyperlink" Target="https://www.lavrpack.ru/catalog/?product=d8bd47a0-d795-11ee-a0ad-00e01a6800eb%23df49107f-d795-11ee-a0ad-00e01a6800eb" TargetMode="External"/><Relationship Id="rId_hyperlink_45" Type="http://schemas.openxmlformats.org/officeDocument/2006/relationships/hyperlink" Target="https://www.lavrpack.ru/catalog/?product=37c4b746-d796-11ee-a0ad-00e01a6800eb%2364961fb9-d796-11ee-a0ad-00e01a6800eb" TargetMode="External"/><Relationship Id="rId_hyperlink_46" Type="http://schemas.openxmlformats.org/officeDocument/2006/relationships/hyperlink" Target="https://www.lavrpack.ru/catalog/?product=37c4b746-d796-11ee-a0ad-00e01a6800eb%235170ee65-d796-11ee-a0ad-00e01a6800eb" TargetMode="External"/><Relationship Id="rId_hyperlink_47" Type="http://schemas.openxmlformats.org/officeDocument/2006/relationships/hyperlink" Target="https://www.lavrpack.ru/catalog/?product=37c4b746-d796-11ee-a0ad-00e01a6800eb%23579fe18a-d796-11ee-a0ad-00e01a6800eb" TargetMode="External"/><Relationship Id="rId_hyperlink_48" Type="http://schemas.openxmlformats.org/officeDocument/2006/relationships/hyperlink" Target="https://www.lavrpack.ru/catalog/?product=81cd4369-d796-11ee-a0ad-00e01a6800eb%23bebe3e29-d796-11ee-a0ad-00e01a6800eb" TargetMode="External"/><Relationship Id="rId_hyperlink_49" Type="http://schemas.openxmlformats.org/officeDocument/2006/relationships/hyperlink" Target="https://www.lavrpack.ru/catalog/?product=81cd4369-d796-11ee-a0ad-00e01a6800eb%23952b95b0-d796-11ee-a0ad-00e01a6800eb" TargetMode="External"/><Relationship Id="rId_hyperlink_50" Type="http://schemas.openxmlformats.org/officeDocument/2006/relationships/hyperlink" Target="https://www.lavrpack.ru/catalog/?product=81cd4369-d796-11ee-a0ad-00e01a6800eb%23b733c21b-d796-11ee-a0ad-00e01a6800eb" TargetMode="External"/><Relationship Id="rId_hyperlink_51" Type="http://schemas.openxmlformats.org/officeDocument/2006/relationships/hyperlink" Target="https://www.lavrpack.ru/catalog/?product=81cd4369-d796-11ee-a0ad-00e01a6800eb%239da41b4b-d796-11ee-a0ad-00e01a6800eb" TargetMode="External"/><Relationship Id="rId_hyperlink_52" Type="http://schemas.openxmlformats.org/officeDocument/2006/relationships/hyperlink" Target="https://www.lavrpack.ru/catalog/?product=81cd4369-d796-11ee-a0ad-00e01a6800eb%23e0bce513-d796-11ee-a0ad-00e01a6800eb" TargetMode="External"/><Relationship Id="rId_hyperlink_53" Type="http://schemas.openxmlformats.org/officeDocument/2006/relationships/hyperlink" Target="https://www.lavrpack.ru/catalog/?product=81cd4369-d796-11ee-a0ad-00e01a6800eb%23ccc89bf7-d796-11ee-a0ad-00e01a6800eb" TargetMode="External"/><Relationship Id="rId_hyperlink_54" Type="http://schemas.openxmlformats.org/officeDocument/2006/relationships/hyperlink" Target="https://www.lavrpack.ru/catalog/?product=fe23a445-d796-11ee-a0ad-00e01a6800eb%231911b348-d798-11ee-a0ad-00e01a6800eb" TargetMode="External"/><Relationship Id="rId_hyperlink_55" Type="http://schemas.openxmlformats.org/officeDocument/2006/relationships/hyperlink" Target="https://www.lavrpack.ru/catalog/?product=fe23a445-d796-11ee-a0ad-00e01a6800eb%231f15cda9-d798-11ee-a0ad-00e01a6800eb" TargetMode="External"/><Relationship Id="rId_hyperlink_56" Type="http://schemas.openxmlformats.org/officeDocument/2006/relationships/hyperlink" Target="https://www.lavrpack.ru/catalog/?product=fe23a445-d796-11ee-a0ad-00e01a6800eb%230cb3cd0b-d798-11ee-a0ad-00e01a6800eb" TargetMode="External"/><Relationship Id="rId_hyperlink_57" Type="http://schemas.openxmlformats.org/officeDocument/2006/relationships/hyperlink" Target="https://www.lavrpack.ru/catalog/?product=3ae0be9b-d798-11ee-a0ad-00e01a6800eb%234b5f87e3-d798-11ee-a0ad-00e01a6800eb" TargetMode="External"/><Relationship Id="rId_hyperlink_58" Type="http://schemas.openxmlformats.org/officeDocument/2006/relationships/hyperlink" Target="https://www.lavrpack.ru/catalog/?product=3ae0be9b-d798-11ee-a0ad-00e01a6800eb%235a0e24a1-d798-11ee-a0ad-00e01a6800eb" TargetMode="External"/><Relationship Id="rId_hyperlink_59" Type="http://schemas.openxmlformats.org/officeDocument/2006/relationships/hyperlink" Target="https://www.lavrpack.ru/catalog/?product=3ae0be9b-d798-11ee-a0ad-00e01a6800eb%2342ab8009-d798-11ee-a0ad-00e01a6800eb" TargetMode="External"/><Relationship Id="rId_hyperlink_60" Type="http://schemas.openxmlformats.org/officeDocument/2006/relationships/hyperlink" Target="https://www.lavrpack.ru/catalog/?product=3ae0be9b-d798-11ee-a0ad-00e01a6800eb%2352ea03e1-d798-11ee-a0ad-00e01a6800eb" TargetMode="External"/><Relationship Id="rId_hyperlink_61" Type="http://schemas.openxmlformats.org/officeDocument/2006/relationships/hyperlink" Target="https://www.lavrpack.ru/catalog/?product=7d1c285b-d798-11ee-a0ad-00e01a6800eb%238ac74f2e-d798-11ee-a0ad-00e01a6800eb" TargetMode="External"/><Relationship Id="rId_hyperlink_62" Type="http://schemas.openxmlformats.org/officeDocument/2006/relationships/hyperlink" Target="https://www.lavrpack.ru/catalog/?product=7d1c285b-d798-11ee-a0ad-00e01a6800eb%238ac74f51-d798-11ee-a0ad-00e01a6800eb" TargetMode="External"/><Relationship Id="rId_hyperlink_63" Type="http://schemas.openxmlformats.org/officeDocument/2006/relationships/hyperlink" Target="https://www.lavrpack.ru/catalog/?product=b6a128ba-d798-11ee-a0ad-00e01a6800eb%23d384fc2d-d798-11ee-a0ad-00e01a6800eb" TargetMode="External"/><Relationship Id="rId_hyperlink_64" Type="http://schemas.openxmlformats.org/officeDocument/2006/relationships/hyperlink" Target="https://www.lavrpack.ru/catalog/?product=b6a128ba-d798-11ee-a0ad-00e01a6800eb%23ec8a932e-d798-11ee-a0ad-00e01a6800eb" TargetMode="External"/><Relationship Id="rId_hyperlink_65" Type="http://schemas.openxmlformats.org/officeDocument/2006/relationships/hyperlink" Target="https://www.lavrpack.ru/catalog/?product=1408075a-d799-11ee-a0ad-00e01a6800eb%232ac66d7f-d799-11ee-a0ad-00e01a6800eb" TargetMode="External"/><Relationship Id="rId_hyperlink_66" Type="http://schemas.openxmlformats.org/officeDocument/2006/relationships/hyperlink" Target="https://www.lavrpack.ru/catalog/?product=1408075a-d799-11ee-a0ad-00e01a6800eb%2333604673-d799-11ee-a0ad-00e01a6800eb" TargetMode="External"/><Relationship Id="rId_hyperlink_67" Type="http://schemas.openxmlformats.org/officeDocument/2006/relationships/hyperlink" Target="https://www.lavrpack.ru/catalog/?product=1408075a-d799-11ee-a0ad-00e01a6800eb%234b5900ed-199e-11ef-b78f-00e01a6800eb" TargetMode="External"/><Relationship Id="rId_hyperlink_68" Type="http://schemas.openxmlformats.org/officeDocument/2006/relationships/hyperlink" Target="https://www.lavrpack.ru/catalog/?product=1408075a-d799-11ee-a0ad-00e01a6800eb%231408078e-d799-11ee-a0ad-00e01a6800eb" TargetMode="External"/><Relationship Id="rId_hyperlink_69" Type="http://schemas.openxmlformats.org/officeDocument/2006/relationships/hyperlink" Target="https://www.lavrpack.ru/catalog/?product=1408075a-d799-11ee-a0ad-00e01a6800eb%23210a2c9b-d799-11ee-a0ad-00e01a6800eb" TargetMode="External"/><Relationship Id="rId_hyperlink_70" Type="http://schemas.openxmlformats.org/officeDocument/2006/relationships/hyperlink" Target="https://www.lavrpack.ru/catalog/?product=10710b71-d78f-11ee-a0ad-00e01a6800eb%23771d25fa-d78f-11ee-a0ad-00e01a6800eb" TargetMode="External"/><Relationship Id="rId_hyperlink_71" Type="http://schemas.openxmlformats.org/officeDocument/2006/relationships/hyperlink" Target="https://www.lavrpack.ru/catalog/?product=10710b71-d78f-11ee-a0ad-00e01a6800eb%23449891c9-d78f-11ee-a0ad-00e01a6800eb" TargetMode="External"/><Relationship Id="rId_hyperlink_72" Type="http://schemas.openxmlformats.org/officeDocument/2006/relationships/hyperlink" Target="https://www.lavrpack.ru/catalog/?product=10710b71-d78f-11ee-a0ad-00e01a6800eb%23702fc525-d78f-11ee-a0ad-00e01a6800eb" TargetMode="External"/><Relationship Id="rId_hyperlink_73" Type="http://schemas.openxmlformats.org/officeDocument/2006/relationships/hyperlink" Target="https://www.lavrpack.ru/catalog/?product=10710b71-d78f-11ee-a0ad-00e01a6800eb%2391f7abec-d78f-11ee-a0ad-00e01a6800eb" TargetMode="External"/><Relationship Id="rId_hyperlink_74" Type="http://schemas.openxmlformats.org/officeDocument/2006/relationships/hyperlink" Target="https://www.lavrpack.ru/catalog/?product=10710b71-d78f-11ee-a0ad-00e01a6800eb%233e83cdb1-d78f-11ee-a0ad-00e01a6800eb" TargetMode="External"/><Relationship Id="rId_hyperlink_75" Type="http://schemas.openxmlformats.org/officeDocument/2006/relationships/hyperlink" Target="https://www.lavrpack.ru/catalog/?product=10710b71-d78f-11ee-a0ad-00e01a6800eb%237eecaa4f-d78f-11ee-a0ad-00e01a6800eb" TargetMode="External"/><Relationship Id="rId_hyperlink_76" Type="http://schemas.openxmlformats.org/officeDocument/2006/relationships/hyperlink" Target="https://www.lavrpack.ru/catalog/?product=10710b71-d78f-11ee-a0ad-00e01a6800eb%2302422188-4d10-11f0-ab41-22344d083d2c" TargetMode="External"/><Relationship Id="rId_hyperlink_77" Type="http://schemas.openxmlformats.org/officeDocument/2006/relationships/hyperlink" Target="https://www.lavrpack.ru/catalog/?product=10710b71-d78f-11ee-a0ad-00e01a6800eb%232e9175bb-d78f-11ee-a0ad-00e01a6800eb" TargetMode="External"/><Relationship Id="rId_hyperlink_78" Type="http://schemas.openxmlformats.org/officeDocument/2006/relationships/hyperlink" Target="https://www.lavrpack.ru/catalog/?product=10710b71-d78f-11ee-a0ad-00e01a6800eb%23f5ef6902-4d0f-11f0-ab41-22344d083d2c" TargetMode="External"/><Relationship Id="rId_hyperlink_79" Type="http://schemas.openxmlformats.org/officeDocument/2006/relationships/hyperlink" Target="https://www.lavrpack.ru/catalog/?product=10710b71-d78f-11ee-a0ad-00e01a6800eb%238e9ab67e-ee8e-11ef-ab3d-22344d083d2c" TargetMode="External"/><Relationship Id="rId_hyperlink_80" Type="http://schemas.openxmlformats.org/officeDocument/2006/relationships/hyperlink" Target="https://www.lavrpack.ru/catalog/?product=10710b71-d78f-11ee-a0ad-00e01a6800eb%2372786ed2-ee8e-11ef-ab3d-22344d083d2c" TargetMode="External"/><Relationship Id="rId_hyperlink_81" Type="http://schemas.openxmlformats.org/officeDocument/2006/relationships/hyperlink" Target="https://www.lavrpack.ru/catalog/?product=10710b71-d78f-11ee-a0ad-00e01a6800eb%23991e2e1f-d78f-11ee-a0ad-00e01a6800eb" TargetMode="External"/><Relationship Id="rId_hyperlink_82" Type="http://schemas.openxmlformats.org/officeDocument/2006/relationships/hyperlink" Target="https://www.lavrpack.ru/catalog/?product=10710b71-d78f-11ee-a0ad-00e01a6800eb%23525b86cb-d78f-11ee-a0ad-00e01a6800eb" TargetMode="External"/><Relationship Id="rId_hyperlink_83" Type="http://schemas.openxmlformats.org/officeDocument/2006/relationships/hyperlink" Target="https://www.lavrpack.ru/catalog/?product=10710b71-d78f-11ee-a0ad-00e01a6800eb%2368c8fdca-d78f-11ee-a0ad-00e01a6800eb" TargetMode="External"/><Relationship Id="rId_hyperlink_84" Type="http://schemas.openxmlformats.org/officeDocument/2006/relationships/hyperlink" Target="https://www.lavrpack.ru/catalog/?product=10710b71-d78f-11ee-a0ad-00e01a6800eb%2324ef64d3-d78f-11ee-a0ad-00e01a6800eb" TargetMode="External"/><Relationship Id="rId_hyperlink_85" Type="http://schemas.openxmlformats.org/officeDocument/2006/relationships/hyperlink" Target="https://www.lavrpack.ru/catalog/?product=10710b71-d78f-11ee-a0ad-00e01a6800eb%2337a97787-d78f-11ee-a0ad-00e01a6800eb" TargetMode="External"/><Relationship Id="rId_hyperlink_86" Type="http://schemas.openxmlformats.org/officeDocument/2006/relationships/hyperlink" Target="https://www.lavrpack.ru/catalog/?product=10710b71-d78f-11ee-a0ad-00e01a6800eb%234bf5d390-d78f-11ee-a0ad-00e01a6800eb" TargetMode="External"/><Relationship Id="rId_hyperlink_87" Type="http://schemas.openxmlformats.org/officeDocument/2006/relationships/hyperlink" Target="https://www.lavrpack.ru/catalog/?product=4a3095cf-7f2b-11ec-b73f-0018e40a3af2" TargetMode="External"/><Relationship Id="rId_hyperlink_88" Type="http://schemas.openxmlformats.org/officeDocument/2006/relationships/hyperlink" Target="https://www.lavrpack.ru/catalog/?product=1f65a5a5-593d-11ee-bc2f-00e01a6800eb" TargetMode="External"/><Relationship Id="rId_hyperlink_89" Type="http://schemas.openxmlformats.org/officeDocument/2006/relationships/hyperlink" Target="https://www.lavrpack.ru/catalog/?product=d9dccd9c-0c5a-11ef-9f05-00e01a6800eb%230ac7f51e-0c5b-11ef-9f05-00e01a6800eb" TargetMode="External"/><Relationship Id="rId_hyperlink_90" Type="http://schemas.openxmlformats.org/officeDocument/2006/relationships/hyperlink" Target="https://www.lavrpack.ru/catalog/?product=d9dccd9c-0c5a-11ef-9f05-00e01a6800eb%2304115398-0c5b-11ef-9f05-00e01a6800eb" TargetMode="External"/><Relationship Id="rId_hyperlink_91" Type="http://schemas.openxmlformats.org/officeDocument/2006/relationships/hyperlink" Target="https://www.lavrpack.ru/catalog/?product=d9dccd9c-0c5a-11ef-9f05-00e01a6800eb%23f186dbb6-0c5a-11ef-9f05-00e01a6800eb" TargetMode="External"/><Relationship Id="rId_hyperlink_92" Type="http://schemas.openxmlformats.org/officeDocument/2006/relationships/hyperlink" Target="https://www.lavrpack.ru/catalog/?product=d9dccd9c-0c5a-11ef-9f05-00e01a6800eb%23fb40bb14-0c5a-11ef-9f05-00e01a6800eb" TargetMode="External"/><Relationship Id="rId_hyperlink_93" Type="http://schemas.openxmlformats.org/officeDocument/2006/relationships/hyperlink" Target="https://www.lavrpack.ru/catalog/?product=d9dccd9c-0c5a-11ef-9f05-00e01a6800eb%23e73bc866-0c5a-11ef-9f05-00e01a6800eb" TargetMode="External"/><Relationship Id="rId_hyperlink_94" Type="http://schemas.openxmlformats.org/officeDocument/2006/relationships/hyperlink" Target="https://www.lavrpack.ru/catalog/?product=de7527c2-7d4d-11ee-a8ad-00e01a6800eb%2364fc7883-b50d-11ee-a8ad-00e01a6800eb" TargetMode="External"/><Relationship Id="rId_hyperlink_95" Type="http://schemas.openxmlformats.org/officeDocument/2006/relationships/hyperlink" Target="https://www.lavrpack.ru/catalog/?product=de7527c2-7d4d-11ee-a8ad-00e01a6800eb%236fc0f200-b50d-11ee-a8ad-00e01a6800eb" TargetMode="External"/><Relationship Id="rId_hyperlink_96" Type="http://schemas.openxmlformats.org/officeDocument/2006/relationships/hyperlink" Target="https://www.lavrpack.ru/catalog/?product=de7527c2-7d4d-11ee-a8ad-00e01a6800eb%23791b9a63-b50d-11ee-a8ad-00e01a6800eb" TargetMode="External"/><Relationship Id="rId_hyperlink_97" Type="http://schemas.openxmlformats.org/officeDocument/2006/relationships/hyperlink" Target="https://www.lavrpack.ru/catalog/?product=de7527c2-7d4d-11ee-a8ad-00e01a6800eb%238963a3d3-b50d-11ee-a8ad-00e01a6800eb" TargetMode="External"/><Relationship Id="rId_hyperlink_98" Type="http://schemas.openxmlformats.org/officeDocument/2006/relationships/hyperlink" Target="https://www.lavrpack.ru/catalog/?product=de7527c2-7d4d-11ee-a8ad-00e01a6800eb%2392a67e64-b50d-11ee-a8ad-00e01a6800eb" TargetMode="External"/><Relationship Id="rId_hyperlink_99" Type="http://schemas.openxmlformats.org/officeDocument/2006/relationships/hyperlink" Target="https://www.lavrpack.ru/catalog/?product=de7527c2-7d4d-11ee-a8ad-00e01a6800eb%239dd1530d-b50d-11ee-a8ad-00e01a6800eb" TargetMode="External"/><Relationship Id="rId_hyperlink_100" Type="http://schemas.openxmlformats.org/officeDocument/2006/relationships/hyperlink" Target="https://www.lavrpack.ru/catalog/?product=c671a28c-47e6-11ee-a90e-00e01a6800eb%2397a35161-47e7-11ee-a90e-00e01a6800eb" TargetMode="External"/><Relationship Id="rId_hyperlink_101" Type="http://schemas.openxmlformats.org/officeDocument/2006/relationships/hyperlink" Target="https://www.lavrpack.ru/catalog/?product=c671a28c-47e6-11ee-a90e-00e01a6800eb%23a81170e5-47e7-11ee-a90e-00e01a6800eb" TargetMode="External"/><Relationship Id="rId_hyperlink_102" Type="http://schemas.openxmlformats.org/officeDocument/2006/relationships/hyperlink" Target="https://www.lavrpack.ru/catalog/?product=c671a28c-47e6-11ee-a90e-00e01a6800eb%233e91b400-47e7-11ee-a90e-00e01a6800eb" TargetMode="External"/><Relationship Id="rId_hyperlink_103" Type="http://schemas.openxmlformats.org/officeDocument/2006/relationships/hyperlink" Target="https://www.lavrpack.ru/catalog/?product=c671a28c-47e6-11ee-a90e-00e01a6800eb%23cf55c41c-47e7-11ee-a90e-00e01a6800eb" TargetMode="External"/><Relationship Id="rId_hyperlink_104" Type="http://schemas.openxmlformats.org/officeDocument/2006/relationships/hyperlink" Target="https://www.lavrpack.ru/catalog/?product=535f76d2-bcc7-11ed-8100-00e01a6800eb%23d6fd4f7e-bcc7-11ed-8100-00e01a6800eb" TargetMode="External"/><Relationship Id="rId_hyperlink_105" Type="http://schemas.openxmlformats.org/officeDocument/2006/relationships/hyperlink" Target="https://www.lavrpack.ru/catalog/?product=e28f1c57-7f2b-11ec-b73f-0018e40a3af2" TargetMode="External"/><Relationship Id="rId_hyperlink_106" Type="http://schemas.openxmlformats.org/officeDocument/2006/relationships/hyperlink" Target="https://www.lavrpack.ru/catalog/?product=0645ed7b-7f2d-11ec-b73f-0018e40a3af2" TargetMode="External"/><Relationship Id="rId_hyperlink_107" Type="http://schemas.openxmlformats.org/officeDocument/2006/relationships/hyperlink" Target="https://www.lavrpack.ru/catalog/?product=e2912e93-a148-11ed-ba70-00e01a6800eb" TargetMode="External"/><Relationship Id="rId_hyperlink_108" Type="http://schemas.openxmlformats.org/officeDocument/2006/relationships/hyperlink" Target="https://www.lavrpack.ru/catalog/?product=f4202542-7f2c-11ec-b73f-0018e40a3af2" TargetMode="External"/><Relationship Id="rId_hyperlink_109" Type="http://schemas.openxmlformats.org/officeDocument/2006/relationships/hyperlink" Target="https://www.lavrpack.ru/catalog/?product=d55dff34-7f2e-11ec-b73f-0018e40a3af2" TargetMode="External"/><Relationship Id="rId_hyperlink_110" Type="http://schemas.openxmlformats.org/officeDocument/2006/relationships/hyperlink" Target="https://www.lavrpack.ru/catalog/?product=c84d822f-61b1-11ed-bb4b-00e01a6800eb" TargetMode="External"/><Relationship Id="rId_hyperlink_111" Type="http://schemas.openxmlformats.org/officeDocument/2006/relationships/hyperlink" Target="https://www.lavrpack.ru/catalog/?product=3d6846f9-7f2d-11ec-b73f-0018e40a3af2" TargetMode="External"/><Relationship Id="rId_hyperlink_112" Type="http://schemas.openxmlformats.org/officeDocument/2006/relationships/hyperlink" Target="https://www.lavrpack.ru/catalog/?product=f4523d5a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23"/>
  <sheetViews>
    <sheetView tabSelected="1" workbookViewId="0" showGridLines="true" showRowColHeaders="1">
      <pane ySplit="6" activePane="bottomLeft" state="frozen" topLeftCell="A7"/>
      <selection pane="bottomLeft" activeCell="M7" sqref="M7:M1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IF($G$3="","",SUMPRODUCT(--ISNUMBER(SEARCH($G$3,$B$7:$B$119&amp;" "&amp;$C$7:$C$119&amp;" "&amp;$D$7:$D$119&amp;" "&amp;$E$7:$E$119)))&amp;"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401</v>
      </c>
      <c r="P6" s="40" t="s">
        <v>402</v>
      </c>
      <c r="Q6" s="40" t="s">
        <v>403</v>
      </c>
      <c r="R6" s="40" t="s">
        <v>404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197.0</v>
      </c>
      <c r="J8" s="22">
        <v>5.0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33</v>
      </c>
      <c r="E9" s="17" t="s">
        <v>30</v>
      </c>
      <c r="F9" s="19"/>
      <c r="G9" s="20">
        <v>1.0</v>
      </c>
      <c r="H9" s="21"/>
      <c r="I9" s="21">
        <v>197.0</v>
      </c>
      <c r="J9" s="22">
        <v>1.0</v>
      </c>
      <c r="K9" s="50"/>
      <c r="L9" s="21" t="str">
        <f>IF(K9&gt;0,K9*I9,"")</f>
      </c>
      <c r="M9" s="52"/>
      <c r="N9" t="str">
        <f>IF(K9&gt;0,COUNTIF($K$7:K9,"&gt;0"),"")</f>
      </c>
      <c r="O9" t="s">
        <v>31</v>
      </c>
      <c r="P9" t="s">
        <v>32</v>
      </c>
      <c r="Q9" t="s">
        <v>32</v>
      </c>
    </row>
    <row r="10" spans="1:18" customHeight="1" ht="58">
      <c r="A10" s="16"/>
      <c r="B10" s="18" t="s">
        <v>27</v>
      </c>
      <c r="C10" s="17" t="s">
        <v>28</v>
      </c>
      <c r="D10" s="17" t="s">
        <v>35</v>
      </c>
      <c r="E10" s="17" t="s">
        <v>30</v>
      </c>
      <c r="F10" s="19"/>
      <c r="G10" s="20">
        <v>1.0</v>
      </c>
      <c r="H10" s="21"/>
      <c r="I10" s="21">
        <v>197.0</v>
      </c>
      <c r="J10" s="22">
        <v>16.0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31</v>
      </c>
      <c r="P10" t="s">
        <v>34</v>
      </c>
      <c r="Q10" t="s">
        <v>34</v>
      </c>
    </row>
    <row r="11" spans="1:18" customHeight="1" ht="58">
      <c r="A11" s="16"/>
      <c r="B11" s="18" t="s">
        <v>37</v>
      </c>
      <c r="C11" s="17" t="s">
        <v>38</v>
      </c>
      <c r="D11" s="17" t="s">
        <v>39</v>
      </c>
      <c r="E11" s="17" t="s">
        <v>40</v>
      </c>
      <c r="F11" s="19"/>
      <c r="G11" s="20">
        <v>1.0</v>
      </c>
      <c r="H11" s="21"/>
      <c r="I11" s="21">
        <v>177.0</v>
      </c>
      <c r="J11" s="22">
        <v>22.0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41</v>
      </c>
      <c r="P11" t="s">
        <v>36</v>
      </c>
      <c r="Q11" t="s">
        <v>36</v>
      </c>
    </row>
    <row r="12" spans="1:18" customHeight="1" ht="58">
      <c r="A12" s="16"/>
      <c r="B12" s="18" t="s">
        <v>37</v>
      </c>
      <c r="C12" s="17" t="s">
        <v>38</v>
      </c>
      <c r="D12" s="17" t="s">
        <v>43</v>
      </c>
      <c r="E12" s="17" t="s">
        <v>40</v>
      </c>
      <c r="F12" s="19"/>
      <c r="G12" s="20">
        <v>1.0</v>
      </c>
      <c r="H12" s="21"/>
      <c r="I12" s="21">
        <v>177.0</v>
      </c>
      <c r="J12" s="22">
        <v>20.0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44</v>
      </c>
      <c r="P12" t="s">
        <v>42</v>
      </c>
      <c r="Q12" t="s">
        <v>42</v>
      </c>
    </row>
    <row r="13" spans="1:18" customHeight="1" ht="58">
      <c r="A13" s="16"/>
      <c r="B13" s="18" t="s">
        <v>37</v>
      </c>
      <c r="C13" s="17" t="s">
        <v>38</v>
      </c>
      <c r="D13" s="17" t="s">
        <v>46</v>
      </c>
      <c r="E13" s="17" t="s">
        <v>40</v>
      </c>
      <c r="F13" s="19"/>
      <c r="G13" s="20">
        <v>1.0</v>
      </c>
      <c r="H13" s="21"/>
      <c r="I13" s="21">
        <v>177.0</v>
      </c>
      <c r="J13" s="22">
        <v>6.0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47</v>
      </c>
      <c r="P13" t="s">
        <v>45</v>
      </c>
      <c r="Q13" t="s">
        <v>45</v>
      </c>
    </row>
    <row r="14" spans="1:18" customHeight="1" ht="58">
      <c r="A14" s="16"/>
      <c r="B14" s="18" t="s">
        <v>37</v>
      </c>
      <c r="C14" s="17" t="s">
        <v>38</v>
      </c>
      <c r="D14" s="17" t="s">
        <v>49</v>
      </c>
      <c r="E14" s="17" t="s">
        <v>40</v>
      </c>
      <c r="F14" s="19"/>
      <c r="G14" s="20">
        <v>1.0</v>
      </c>
      <c r="H14" s="21"/>
      <c r="I14" s="21">
        <v>177.0</v>
      </c>
      <c r="J14" s="22">
        <v>19.0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50</v>
      </c>
      <c r="P14" t="s">
        <v>48</v>
      </c>
      <c r="Q14" t="s">
        <v>48</v>
      </c>
    </row>
    <row r="15" spans="1:18" customHeight="1" ht="58">
      <c r="A15" s="16"/>
      <c r="B15" s="18" t="s">
        <v>37</v>
      </c>
      <c r="C15" s="17" t="s">
        <v>38</v>
      </c>
      <c r="D15" s="17" t="s">
        <v>52</v>
      </c>
      <c r="E15" s="17" t="s">
        <v>40</v>
      </c>
      <c r="F15" s="19"/>
      <c r="G15" s="20">
        <v>1.0</v>
      </c>
      <c r="H15" s="21"/>
      <c r="I15" s="21">
        <v>177.0</v>
      </c>
      <c r="J15" s="22">
        <v>3.0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53</v>
      </c>
      <c r="P15" t="s">
        <v>51</v>
      </c>
      <c r="Q15" t="s">
        <v>51</v>
      </c>
    </row>
    <row r="16" spans="1:18" customHeight="1" ht="58">
      <c r="A16" s="16"/>
      <c r="B16" s="18" t="s">
        <v>55</v>
      </c>
      <c r="C16" s="17" t="s">
        <v>56</v>
      </c>
      <c r="D16" s="17" t="s">
        <v>57</v>
      </c>
      <c r="E16" s="17" t="s">
        <v>58</v>
      </c>
      <c r="F16" s="19"/>
      <c r="G16" s="20">
        <v>1.0</v>
      </c>
      <c r="H16" s="21"/>
      <c r="I16" s="21">
        <v>196.0</v>
      </c>
      <c r="J16" s="22">
        <v>16.0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59</v>
      </c>
      <c r="P16" t="s">
        <v>54</v>
      </c>
      <c r="Q16" t="s">
        <v>54</v>
      </c>
    </row>
    <row r="17" spans="1:18" customHeight="1" ht="58">
      <c r="A17" s="16"/>
      <c r="B17" s="18" t="s">
        <v>55</v>
      </c>
      <c r="C17" s="17" t="s">
        <v>56</v>
      </c>
      <c r="D17" s="17" t="s">
        <v>61</v>
      </c>
      <c r="E17" s="17" t="s">
        <v>58</v>
      </c>
      <c r="F17" s="19"/>
      <c r="G17" s="20">
        <v>1.0</v>
      </c>
      <c r="H17" s="21"/>
      <c r="I17" s="21">
        <v>196.0</v>
      </c>
      <c r="J17" s="22">
        <v>7.0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62</v>
      </c>
      <c r="P17" t="s">
        <v>60</v>
      </c>
      <c r="Q17" t="s">
        <v>60</v>
      </c>
    </row>
    <row r="18" spans="1:18" customHeight="1" ht="58">
      <c r="A18" s="16"/>
      <c r="B18" s="18" t="s">
        <v>55</v>
      </c>
      <c r="C18" s="17" t="s">
        <v>56</v>
      </c>
      <c r="D18" s="17" t="s">
        <v>64</v>
      </c>
      <c r="E18" s="17" t="s">
        <v>58</v>
      </c>
      <c r="F18" s="19"/>
      <c r="G18" s="20">
        <v>1.0</v>
      </c>
      <c r="H18" s="21"/>
      <c r="I18" s="21">
        <v>196.0</v>
      </c>
      <c r="J18" s="22">
        <v>9.0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65</v>
      </c>
      <c r="P18" t="s">
        <v>63</v>
      </c>
      <c r="Q18" t="s">
        <v>63</v>
      </c>
    </row>
    <row r="19" spans="1:18" customHeight="1" ht="58">
      <c r="A19" s="16"/>
      <c r="B19" s="18" t="s">
        <v>67</v>
      </c>
      <c r="C19" s="17" t="s">
        <v>68</v>
      </c>
      <c r="D19" s="17" t="s">
        <v>46</v>
      </c>
      <c r="E19" s="17" t="s">
        <v>40</v>
      </c>
      <c r="F19" s="19"/>
      <c r="G19" s="20">
        <v>1.0</v>
      </c>
      <c r="H19" s="21"/>
      <c r="I19" s="21">
        <v>178.0</v>
      </c>
      <c r="J19" s="22">
        <v>134.0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69</v>
      </c>
      <c r="P19" t="s">
        <v>66</v>
      </c>
      <c r="Q19" t="s">
        <v>66</v>
      </c>
    </row>
    <row r="20" spans="1:18" customHeight="1" ht="58">
      <c r="A20" s="16"/>
      <c r="B20" s="18" t="s">
        <v>67</v>
      </c>
      <c r="C20" s="17" t="s">
        <v>68</v>
      </c>
      <c r="D20" s="17" t="s">
        <v>71</v>
      </c>
      <c r="E20" s="17" t="s">
        <v>40</v>
      </c>
      <c r="F20" s="19"/>
      <c r="G20" s="20">
        <v>1.0</v>
      </c>
      <c r="H20" s="21"/>
      <c r="I20" s="21">
        <v>178.0</v>
      </c>
      <c r="J20" s="22">
        <v>46.0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72</v>
      </c>
      <c r="P20" t="s">
        <v>70</v>
      </c>
      <c r="Q20" t="s">
        <v>70</v>
      </c>
    </row>
    <row r="21" spans="1:18" customHeight="1" ht="58">
      <c r="A21" s="16"/>
      <c r="B21" s="18" t="s">
        <v>67</v>
      </c>
      <c r="C21" s="17" t="s">
        <v>68</v>
      </c>
      <c r="D21" s="17" t="s">
        <v>74</v>
      </c>
      <c r="E21" s="17" t="s">
        <v>40</v>
      </c>
      <c r="F21" s="19"/>
      <c r="G21" s="20">
        <v>1.0</v>
      </c>
      <c r="H21" s="21"/>
      <c r="I21" s="21">
        <v>178.0</v>
      </c>
      <c r="J21" s="22">
        <v>39.0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75</v>
      </c>
      <c r="P21" t="s">
        <v>73</v>
      </c>
      <c r="Q21" t="s">
        <v>73</v>
      </c>
    </row>
    <row r="22" spans="1:18" customHeight="1" ht="58">
      <c r="A22" s="16"/>
      <c r="B22" s="18" t="s">
        <v>67</v>
      </c>
      <c r="C22" s="17" t="s">
        <v>68</v>
      </c>
      <c r="D22" s="17" t="s">
        <v>77</v>
      </c>
      <c r="E22" s="17" t="s">
        <v>40</v>
      </c>
      <c r="F22" s="19"/>
      <c r="G22" s="20">
        <v>1.0</v>
      </c>
      <c r="H22" s="21"/>
      <c r="I22" s="21">
        <v>178.0</v>
      </c>
      <c r="J22" s="22">
        <v>46.0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78</v>
      </c>
      <c r="P22" t="s">
        <v>76</v>
      </c>
      <c r="Q22" t="s">
        <v>76</v>
      </c>
    </row>
    <row r="23" spans="1:18" customHeight="1" ht="58">
      <c r="A23" s="16"/>
      <c r="B23" s="18" t="s">
        <v>80</v>
      </c>
      <c r="C23" s="17" t="s">
        <v>81</v>
      </c>
      <c r="D23" s="17" t="s">
        <v>82</v>
      </c>
      <c r="E23" s="17" t="s">
        <v>40</v>
      </c>
      <c r="F23" s="19"/>
      <c r="G23" s="20">
        <v>1.0</v>
      </c>
      <c r="H23" s="21"/>
      <c r="I23" s="21">
        <v>178.0</v>
      </c>
      <c r="J23" s="22">
        <v>70.0</v>
      </c>
      <c r="K23" s="50"/>
      <c r="L23" s="21" t="str">
        <f>IF(K23&gt;0,K23*I23,"")</f>
      </c>
      <c r="M23" s="52"/>
      <c r="N23" t="str">
        <f>IF(K23&gt;0,COUNTIF($K$7:K23,"&gt;0"),"")</f>
      </c>
      <c r="P23" t="s">
        <v>79</v>
      </c>
      <c r="Q23" t="s">
        <v>79</v>
      </c>
    </row>
    <row r="24" spans="1:18" customHeight="1" ht="58">
      <c r="A24" s="16"/>
      <c r="B24" s="18" t="s">
        <v>80</v>
      </c>
      <c r="C24" s="17" t="s">
        <v>81</v>
      </c>
      <c r="D24" s="17" t="s">
        <v>84</v>
      </c>
      <c r="E24" s="17" t="s">
        <v>40</v>
      </c>
      <c r="F24" s="19"/>
      <c r="G24" s="20">
        <v>1.0</v>
      </c>
      <c r="H24" s="21"/>
      <c r="I24" s="21">
        <v>178.0</v>
      </c>
      <c r="J24" s="22">
        <v>50.0</v>
      </c>
      <c r="K24" s="50"/>
      <c r="L24" s="21" t="str">
        <f>IF(K24&gt;0,K24*I24,"")</f>
      </c>
      <c r="M24" s="52"/>
      <c r="N24" t="str">
        <f>IF(K24&gt;0,COUNTIF($K$7:K24,"&gt;0"),"")</f>
      </c>
      <c r="P24" t="s">
        <v>83</v>
      </c>
      <c r="Q24" t="s">
        <v>83</v>
      </c>
    </row>
    <row r="25" spans="1:18" customHeight="1" ht="58">
      <c r="A25" s="16"/>
      <c r="B25" s="18" t="s">
        <v>86</v>
      </c>
      <c r="C25" s="17" t="s">
        <v>87</v>
      </c>
      <c r="D25" s="17" t="s">
        <v>84</v>
      </c>
      <c r="E25" s="17" t="s">
        <v>58</v>
      </c>
      <c r="F25" s="19"/>
      <c r="G25" s="20">
        <v>1.0</v>
      </c>
      <c r="H25" s="21"/>
      <c r="I25" s="21">
        <v>178.0</v>
      </c>
      <c r="J25" s="22">
        <v>31.0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88</v>
      </c>
      <c r="P25" t="s">
        <v>85</v>
      </c>
      <c r="Q25" t="s">
        <v>85</v>
      </c>
    </row>
    <row r="26" spans="1:18" customHeight="1" ht="58">
      <c r="A26" s="16"/>
      <c r="B26" s="18" t="s">
        <v>86</v>
      </c>
      <c r="C26" s="17" t="s">
        <v>87</v>
      </c>
      <c r="D26" s="17" t="s">
        <v>82</v>
      </c>
      <c r="E26" s="17" t="s">
        <v>58</v>
      </c>
      <c r="F26" s="19"/>
      <c r="G26" s="20">
        <v>1.0</v>
      </c>
      <c r="H26" s="21"/>
      <c r="I26" s="21">
        <v>178.0</v>
      </c>
      <c r="J26" s="22">
        <v>100.0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90</v>
      </c>
      <c r="P26" t="s">
        <v>89</v>
      </c>
      <c r="Q26" t="s">
        <v>89</v>
      </c>
    </row>
    <row r="27" spans="1:18" customHeight="1" ht="58">
      <c r="A27" s="16"/>
      <c r="B27" s="18" t="s">
        <v>86</v>
      </c>
      <c r="C27" s="17" t="s">
        <v>87</v>
      </c>
      <c r="D27" s="17" t="s">
        <v>92</v>
      </c>
      <c r="E27" s="17" t="s">
        <v>58</v>
      </c>
      <c r="F27" s="19"/>
      <c r="G27" s="20">
        <v>1.0</v>
      </c>
      <c r="H27" s="21"/>
      <c r="I27" s="21">
        <v>178.0</v>
      </c>
      <c r="J27" s="22">
        <v>7.0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93</v>
      </c>
      <c r="P27" t="s">
        <v>91</v>
      </c>
      <c r="Q27" t="s">
        <v>91</v>
      </c>
    </row>
    <row r="28" spans="1:18" customHeight="1" ht="58">
      <c r="A28" s="16"/>
      <c r="B28" s="18" t="s">
        <v>95</v>
      </c>
      <c r="C28" s="17" t="s">
        <v>96</v>
      </c>
      <c r="D28" s="17" t="s">
        <v>43</v>
      </c>
      <c r="E28" s="17" t="s">
        <v>58</v>
      </c>
      <c r="F28" s="19"/>
      <c r="G28" s="20">
        <v>1.0</v>
      </c>
      <c r="H28" s="21"/>
      <c r="I28" s="21">
        <v>178.0</v>
      </c>
      <c r="J28" s="22">
        <v>44.0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97</v>
      </c>
      <c r="P28" t="s">
        <v>94</v>
      </c>
      <c r="Q28" t="s">
        <v>94</v>
      </c>
    </row>
    <row r="29" spans="1:18" customHeight="1" ht="58">
      <c r="A29" s="16"/>
      <c r="B29" s="18" t="s">
        <v>95</v>
      </c>
      <c r="C29" s="17" t="s">
        <v>96</v>
      </c>
      <c r="D29" s="17" t="s">
        <v>46</v>
      </c>
      <c r="E29" s="17" t="s">
        <v>58</v>
      </c>
      <c r="F29" s="19"/>
      <c r="G29" s="20">
        <v>1.0</v>
      </c>
      <c r="H29" s="21"/>
      <c r="I29" s="21">
        <v>178.0</v>
      </c>
      <c r="J29" s="22">
        <v>138.0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99</v>
      </c>
      <c r="P29" t="s">
        <v>98</v>
      </c>
      <c r="Q29" t="s">
        <v>98</v>
      </c>
    </row>
    <row r="30" spans="1:18" customHeight="1" ht="58">
      <c r="A30" s="16"/>
      <c r="B30" s="18" t="s">
        <v>95</v>
      </c>
      <c r="C30" s="17" t="s">
        <v>96</v>
      </c>
      <c r="D30" s="17" t="s">
        <v>74</v>
      </c>
      <c r="E30" s="17" t="s">
        <v>58</v>
      </c>
      <c r="F30" s="19"/>
      <c r="G30" s="20">
        <v>1.0</v>
      </c>
      <c r="H30" s="21"/>
      <c r="I30" s="21">
        <v>178.0</v>
      </c>
      <c r="J30" s="22">
        <v>89.0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101</v>
      </c>
      <c r="P30" t="s">
        <v>100</v>
      </c>
      <c r="Q30" t="s">
        <v>100</v>
      </c>
    </row>
    <row r="31" spans="1:18" customHeight="1" ht="58">
      <c r="A31" s="16"/>
      <c r="B31" s="18" t="s">
        <v>95</v>
      </c>
      <c r="C31" s="17" t="s">
        <v>96</v>
      </c>
      <c r="D31" s="17" t="s">
        <v>103</v>
      </c>
      <c r="E31" s="17" t="s">
        <v>58</v>
      </c>
      <c r="F31" s="19"/>
      <c r="G31" s="20">
        <v>1.0</v>
      </c>
      <c r="H31" s="21"/>
      <c r="I31" s="21">
        <v>178.0</v>
      </c>
      <c r="J31" s="22">
        <v>133.0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104</v>
      </c>
      <c r="P31" t="s">
        <v>102</v>
      </c>
      <c r="Q31" t="s">
        <v>102</v>
      </c>
    </row>
    <row r="32" spans="1:18" customHeight="1" ht="58">
      <c r="A32" s="16"/>
      <c r="B32" s="18" t="s">
        <v>106</v>
      </c>
      <c r="C32" s="17" t="s">
        <v>107</v>
      </c>
      <c r="D32" s="17" t="s">
        <v>108</v>
      </c>
      <c r="E32" s="17" t="s">
        <v>40</v>
      </c>
      <c r="F32" s="19"/>
      <c r="G32" s="20">
        <v>1.0</v>
      </c>
      <c r="H32" s="21"/>
      <c r="I32" s="21">
        <v>202.0</v>
      </c>
      <c r="J32" s="22">
        <v>13.0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109</v>
      </c>
      <c r="P32" t="s">
        <v>105</v>
      </c>
      <c r="Q32" t="s">
        <v>105</v>
      </c>
    </row>
    <row r="33" spans="1:18" customHeight="1" ht="58">
      <c r="A33" s="16"/>
      <c r="B33" s="18" t="s">
        <v>106</v>
      </c>
      <c r="C33" s="17" t="s">
        <v>107</v>
      </c>
      <c r="D33" s="17" t="s">
        <v>111</v>
      </c>
      <c r="E33" s="17" t="s">
        <v>40</v>
      </c>
      <c r="F33" s="19"/>
      <c r="G33" s="20">
        <v>1.0</v>
      </c>
      <c r="H33" s="21"/>
      <c r="I33" s="21">
        <v>202.0</v>
      </c>
      <c r="J33" s="22">
        <v>55.0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112</v>
      </c>
      <c r="P33" t="s">
        <v>110</v>
      </c>
      <c r="Q33" t="s">
        <v>110</v>
      </c>
    </row>
    <row r="34" spans="1:18" customHeight="1" ht="58">
      <c r="A34" s="16"/>
      <c r="B34" s="18" t="s">
        <v>106</v>
      </c>
      <c r="C34" s="17" t="s">
        <v>107</v>
      </c>
      <c r="D34" s="17" t="s">
        <v>61</v>
      </c>
      <c r="E34" s="17" t="s">
        <v>40</v>
      </c>
      <c r="F34" s="19"/>
      <c r="G34" s="20">
        <v>1.0</v>
      </c>
      <c r="H34" s="21"/>
      <c r="I34" s="21">
        <v>202.0</v>
      </c>
      <c r="J34" s="22">
        <v>28.0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114</v>
      </c>
      <c r="P34" t="s">
        <v>113</v>
      </c>
      <c r="Q34" t="s">
        <v>113</v>
      </c>
    </row>
    <row r="35" spans="1:18" customHeight="1" ht="58">
      <c r="A35" s="16"/>
      <c r="B35" s="18" t="s">
        <v>106</v>
      </c>
      <c r="C35" s="17" t="s">
        <v>107</v>
      </c>
      <c r="D35" s="17" t="s">
        <v>116</v>
      </c>
      <c r="E35" s="17" t="s">
        <v>40</v>
      </c>
      <c r="F35" s="19"/>
      <c r="G35" s="20">
        <v>1.0</v>
      </c>
      <c r="H35" s="21"/>
      <c r="I35" s="21">
        <v>202.0</v>
      </c>
      <c r="J35" s="22">
        <v>32.0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117</v>
      </c>
      <c r="P35" t="s">
        <v>115</v>
      </c>
      <c r="Q35" t="s">
        <v>115</v>
      </c>
    </row>
    <row r="36" spans="1:18" customHeight="1" ht="58">
      <c r="A36" s="16"/>
      <c r="B36" s="18" t="s">
        <v>106</v>
      </c>
      <c r="C36" s="17" t="s">
        <v>107</v>
      </c>
      <c r="D36" s="17" t="s">
        <v>119</v>
      </c>
      <c r="E36" s="17" t="s">
        <v>40</v>
      </c>
      <c r="F36" s="19"/>
      <c r="G36" s="20">
        <v>1.0</v>
      </c>
      <c r="H36" s="21"/>
      <c r="I36" s="21">
        <v>202.0</v>
      </c>
      <c r="J36" s="22">
        <v>13.0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120</v>
      </c>
      <c r="P36" t="s">
        <v>118</v>
      </c>
      <c r="Q36" t="s">
        <v>118</v>
      </c>
    </row>
    <row r="37" spans="1:18" customHeight="1" ht="58">
      <c r="A37" s="16"/>
      <c r="B37" s="18" t="s">
        <v>106</v>
      </c>
      <c r="C37" s="17" t="s">
        <v>107</v>
      </c>
      <c r="D37" s="17" t="s">
        <v>122</v>
      </c>
      <c r="E37" s="17" t="s">
        <v>40</v>
      </c>
      <c r="F37" s="19"/>
      <c r="G37" s="20">
        <v>1.0</v>
      </c>
      <c r="H37" s="21"/>
      <c r="I37" s="21">
        <v>202.0</v>
      </c>
      <c r="J37" s="22">
        <v>38.0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123</v>
      </c>
      <c r="P37" t="s">
        <v>121</v>
      </c>
      <c r="Q37" t="s">
        <v>121</v>
      </c>
    </row>
    <row r="38" spans="1:18" customHeight="1" ht="58">
      <c r="A38" s="16"/>
      <c r="B38" s="18" t="s">
        <v>106</v>
      </c>
      <c r="C38" s="17" t="s">
        <v>107</v>
      </c>
      <c r="D38" s="17" t="s">
        <v>125</v>
      </c>
      <c r="E38" s="17" t="s">
        <v>40</v>
      </c>
      <c r="F38" s="19"/>
      <c r="G38" s="20">
        <v>1.0</v>
      </c>
      <c r="H38" s="21"/>
      <c r="I38" s="21">
        <v>202.0</v>
      </c>
      <c r="J38" s="22">
        <v>60.0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126</v>
      </c>
      <c r="P38" t="s">
        <v>124</v>
      </c>
      <c r="Q38" t="s">
        <v>124</v>
      </c>
    </row>
    <row r="39" spans="1:18" customHeight="1" ht="58">
      <c r="A39" s="16"/>
      <c r="B39" s="18" t="s">
        <v>106</v>
      </c>
      <c r="C39" s="17" t="s">
        <v>107</v>
      </c>
      <c r="D39" s="17" t="s">
        <v>128</v>
      </c>
      <c r="E39" s="17" t="s">
        <v>40</v>
      </c>
      <c r="F39" s="19"/>
      <c r="G39" s="20">
        <v>1.0</v>
      </c>
      <c r="H39" s="21"/>
      <c r="I39" s="21">
        <v>202.0</v>
      </c>
      <c r="J39" s="22">
        <v>37.0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129</v>
      </c>
      <c r="P39" t="s">
        <v>127</v>
      </c>
      <c r="Q39" t="s">
        <v>127</v>
      </c>
    </row>
    <row r="40" spans="1:18" customHeight="1" ht="58">
      <c r="A40" s="16"/>
      <c r="B40" s="18" t="s">
        <v>106</v>
      </c>
      <c r="C40" s="17" t="s">
        <v>107</v>
      </c>
      <c r="D40" s="17" t="s">
        <v>131</v>
      </c>
      <c r="E40" s="17" t="s">
        <v>40</v>
      </c>
      <c r="F40" s="19"/>
      <c r="G40" s="20">
        <v>1.0</v>
      </c>
      <c r="H40" s="21"/>
      <c r="I40" s="21">
        <v>202.0</v>
      </c>
      <c r="J40" s="22">
        <v>20.0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132</v>
      </c>
      <c r="P40" t="s">
        <v>130</v>
      </c>
      <c r="Q40" t="s">
        <v>130</v>
      </c>
    </row>
    <row r="41" spans="1:18" customHeight="1" ht="58">
      <c r="A41" s="16"/>
      <c r="B41" s="18" t="s">
        <v>106</v>
      </c>
      <c r="C41" s="17" t="s">
        <v>107</v>
      </c>
      <c r="D41" s="17" t="s">
        <v>134</v>
      </c>
      <c r="E41" s="17" t="s">
        <v>40</v>
      </c>
      <c r="F41" s="19"/>
      <c r="G41" s="20">
        <v>1.0</v>
      </c>
      <c r="H41" s="21"/>
      <c r="I41" s="21">
        <v>202.0</v>
      </c>
      <c r="J41" s="22">
        <v>12.0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135</v>
      </c>
      <c r="P41" t="s">
        <v>133</v>
      </c>
      <c r="Q41" t="s">
        <v>133</v>
      </c>
    </row>
    <row r="42" spans="1:18" customHeight="1" ht="58">
      <c r="A42" s="16"/>
      <c r="B42" s="18" t="s">
        <v>106</v>
      </c>
      <c r="C42" s="17" t="s">
        <v>107</v>
      </c>
      <c r="D42" s="17" t="s">
        <v>137</v>
      </c>
      <c r="E42" s="17" t="s">
        <v>40</v>
      </c>
      <c r="F42" s="19"/>
      <c r="G42" s="20">
        <v>1.0</v>
      </c>
      <c r="H42" s="21"/>
      <c r="I42" s="21">
        <v>202.0</v>
      </c>
      <c r="J42" s="22">
        <v>26.0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138</v>
      </c>
      <c r="P42" t="s">
        <v>136</v>
      </c>
      <c r="Q42" t="s">
        <v>136</v>
      </c>
    </row>
    <row r="43" spans="1:18" customHeight="1" ht="58">
      <c r="A43" s="16"/>
      <c r="B43" s="18" t="s">
        <v>106</v>
      </c>
      <c r="C43" s="17" t="s">
        <v>107</v>
      </c>
      <c r="D43" s="17" t="s">
        <v>140</v>
      </c>
      <c r="E43" s="17" t="s">
        <v>40</v>
      </c>
      <c r="F43" s="19"/>
      <c r="G43" s="20">
        <v>1.0</v>
      </c>
      <c r="H43" s="21"/>
      <c r="I43" s="21">
        <v>202.0</v>
      </c>
      <c r="J43" s="22">
        <v>7.0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141</v>
      </c>
      <c r="P43" t="s">
        <v>139</v>
      </c>
      <c r="Q43" t="s">
        <v>139</v>
      </c>
    </row>
    <row r="44" spans="1:18" customHeight="1" ht="58">
      <c r="A44" s="16"/>
      <c r="B44" s="18" t="s">
        <v>106</v>
      </c>
      <c r="C44" s="17" t="s">
        <v>107</v>
      </c>
      <c r="D44" s="17" t="s">
        <v>143</v>
      </c>
      <c r="E44" s="17" t="s">
        <v>40</v>
      </c>
      <c r="F44" s="19"/>
      <c r="G44" s="20">
        <v>1.0</v>
      </c>
      <c r="H44" s="21"/>
      <c r="I44" s="21">
        <v>202.0</v>
      </c>
      <c r="J44" s="22">
        <v>14.0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144</v>
      </c>
      <c r="P44" t="s">
        <v>142</v>
      </c>
      <c r="Q44" t="s">
        <v>142</v>
      </c>
    </row>
    <row r="45" spans="1:18" customHeight="1" ht="58">
      <c r="A45" s="16"/>
      <c r="B45" s="18" t="s">
        <v>106</v>
      </c>
      <c r="C45" s="17" t="s">
        <v>107</v>
      </c>
      <c r="D45" s="17" t="s">
        <v>146</v>
      </c>
      <c r="E45" s="17" t="s">
        <v>40</v>
      </c>
      <c r="F45" s="19"/>
      <c r="G45" s="20">
        <v>1.0</v>
      </c>
      <c r="H45" s="21"/>
      <c r="I45" s="21">
        <v>202.0</v>
      </c>
      <c r="J45" s="22">
        <v>11.0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147</v>
      </c>
      <c r="P45" t="s">
        <v>145</v>
      </c>
      <c r="Q45" t="s">
        <v>145</v>
      </c>
    </row>
    <row r="46" spans="1:18" customHeight="1" ht="58">
      <c r="A46" s="16"/>
      <c r="B46" s="18" t="s">
        <v>106</v>
      </c>
      <c r="C46" s="17" t="s">
        <v>107</v>
      </c>
      <c r="D46" s="17" t="s">
        <v>149</v>
      </c>
      <c r="E46" s="17" t="s">
        <v>40</v>
      </c>
      <c r="F46" s="19"/>
      <c r="G46" s="20">
        <v>1.0</v>
      </c>
      <c r="H46" s="21"/>
      <c r="I46" s="21">
        <v>202.0</v>
      </c>
      <c r="J46" s="22">
        <v>49.0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126</v>
      </c>
      <c r="P46" t="s">
        <v>148</v>
      </c>
      <c r="Q46" t="s">
        <v>148</v>
      </c>
    </row>
    <row r="47" spans="1:18" customHeight="1" ht="58">
      <c r="A47" s="16"/>
      <c r="B47" s="18" t="s">
        <v>151</v>
      </c>
      <c r="C47" s="17" t="s">
        <v>152</v>
      </c>
      <c r="D47" s="17" t="s">
        <v>153</v>
      </c>
      <c r="E47" s="17" t="s">
        <v>58</v>
      </c>
      <c r="F47" s="19"/>
      <c r="G47" s="20">
        <v>1.0</v>
      </c>
      <c r="H47" s="21"/>
      <c r="I47" s="21">
        <v>139.0</v>
      </c>
      <c r="J47" s="22">
        <v>94.0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154</v>
      </c>
      <c r="P47" t="s">
        <v>150</v>
      </c>
      <c r="Q47" t="s">
        <v>150</v>
      </c>
    </row>
    <row r="48" spans="1:18" customHeight="1" ht="58">
      <c r="A48" s="16"/>
      <c r="B48" s="18" t="s">
        <v>151</v>
      </c>
      <c r="C48" s="17" t="s">
        <v>152</v>
      </c>
      <c r="D48" s="17" t="s">
        <v>156</v>
      </c>
      <c r="E48" s="17" t="s">
        <v>58</v>
      </c>
      <c r="F48" s="19"/>
      <c r="G48" s="20">
        <v>1.0</v>
      </c>
      <c r="H48" s="21"/>
      <c r="I48" s="21">
        <v>139.0</v>
      </c>
      <c r="J48" s="22">
        <v>103.0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157</v>
      </c>
      <c r="P48" t="s">
        <v>155</v>
      </c>
      <c r="Q48" t="s">
        <v>155</v>
      </c>
    </row>
    <row r="49" spans="1:18" customHeight="1" ht="58">
      <c r="A49" s="16"/>
      <c r="B49" s="18" t="s">
        <v>151</v>
      </c>
      <c r="C49" s="17" t="s">
        <v>152</v>
      </c>
      <c r="D49" s="17" t="s">
        <v>159</v>
      </c>
      <c r="E49" s="17" t="s">
        <v>58</v>
      </c>
      <c r="F49" s="19"/>
      <c r="G49" s="20">
        <v>1.0</v>
      </c>
      <c r="H49" s="21"/>
      <c r="I49" s="21">
        <v>139.0</v>
      </c>
      <c r="J49" s="22">
        <v>99.0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160</v>
      </c>
      <c r="P49" t="s">
        <v>158</v>
      </c>
      <c r="Q49" t="s">
        <v>158</v>
      </c>
    </row>
    <row r="50" spans="1:18" customHeight="1" ht="58">
      <c r="A50" s="16"/>
      <c r="B50" s="18" t="s">
        <v>162</v>
      </c>
      <c r="C50" s="17" t="s">
        <v>163</v>
      </c>
      <c r="D50" s="17" t="s">
        <v>159</v>
      </c>
      <c r="E50" s="17" t="s">
        <v>58</v>
      </c>
      <c r="F50" s="19"/>
      <c r="G50" s="20">
        <v>1.0</v>
      </c>
      <c r="H50" s="21"/>
      <c r="I50" s="21">
        <v>144.0</v>
      </c>
      <c r="J50" s="22">
        <v>75.0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164</v>
      </c>
      <c r="P50" t="s">
        <v>161</v>
      </c>
      <c r="Q50" t="s">
        <v>161</v>
      </c>
    </row>
    <row r="51" spans="1:18" customHeight="1" ht="58">
      <c r="A51" s="16"/>
      <c r="B51" s="18" t="s">
        <v>162</v>
      </c>
      <c r="C51" s="17" t="s">
        <v>163</v>
      </c>
      <c r="D51" s="17" t="s">
        <v>166</v>
      </c>
      <c r="E51" s="17" t="s">
        <v>58</v>
      </c>
      <c r="F51" s="19"/>
      <c r="G51" s="20">
        <v>1.0</v>
      </c>
      <c r="H51" s="21"/>
      <c r="I51" s="21">
        <v>144.0</v>
      </c>
      <c r="J51" s="22">
        <v>19.0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167</v>
      </c>
      <c r="P51" t="s">
        <v>165</v>
      </c>
      <c r="Q51" t="s">
        <v>165</v>
      </c>
    </row>
    <row r="52" spans="1:18" customHeight="1" ht="58">
      <c r="A52" s="16"/>
      <c r="B52" s="18" t="s">
        <v>169</v>
      </c>
      <c r="C52" s="17" t="s">
        <v>170</v>
      </c>
      <c r="D52" s="17" t="s">
        <v>84</v>
      </c>
      <c r="E52" s="17" t="s">
        <v>40</v>
      </c>
      <c r="F52" s="19"/>
      <c r="G52" s="20">
        <v>1.0</v>
      </c>
      <c r="H52" s="21"/>
      <c r="I52" s="21">
        <v>139.0</v>
      </c>
      <c r="J52" s="22">
        <v>79.0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171</v>
      </c>
      <c r="P52" t="s">
        <v>168</v>
      </c>
      <c r="Q52" t="s">
        <v>168</v>
      </c>
    </row>
    <row r="53" spans="1:18" customHeight="1" ht="58">
      <c r="A53" s="16"/>
      <c r="B53" s="18" t="s">
        <v>169</v>
      </c>
      <c r="C53" s="17" t="s">
        <v>170</v>
      </c>
      <c r="D53" s="17" t="s">
        <v>92</v>
      </c>
      <c r="E53" s="17" t="s">
        <v>40</v>
      </c>
      <c r="F53" s="19"/>
      <c r="G53" s="20">
        <v>1.0</v>
      </c>
      <c r="H53" s="21"/>
      <c r="I53" s="21">
        <v>139.0</v>
      </c>
      <c r="J53" s="22">
        <v>8.0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173</v>
      </c>
      <c r="P53" t="s">
        <v>172</v>
      </c>
      <c r="Q53" t="s">
        <v>172</v>
      </c>
    </row>
    <row r="54" spans="1:18" customHeight="1" ht="58">
      <c r="A54" s="16"/>
      <c r="B54" s="18" t="s">
        <v>169</v>
      </c>
      <c r="C54" s="17" t="s">
        <v>170</v>
      </c>
      <c r="D54" s="17" t="s">
        <v>82</v>
      </c>
      <c r="E54" s="17" t="s">
        <v>40</v>
      </c>
      <c r="F54" s="19"/>
      <c r="G54" s="20">
        <v>1.0</v>
      </c>
      <c r="H54" s="21"/>
      <c r="I54" s="21">
        <v>139.0</v>
      </c>
      <c r="J54" s="22">
        <v>79.0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175</v>
      </c>
      <c r="P54" t="s">
        <v>174</v>
      </c>
      <c r="Q54" t="s">
        <v>174</v>
      </c>
    </row>
    <row r="55" spans="1:18" customHeight="1" ht="58">
      <c r="A55" s="16"/>
      <c r="B55" s="18" t="s">
        <v>177</v>
      </c>
      <c r="C55" s="17" t="s">
        <v>178</v>
      </c>
      <c r="D55" s="17" t="s">
        <v>179</v>
      </c>
      <c r="E55" s="17" t="s">
        <v>58</v>
      </c>
      <c r="F55" s="19"/>
      <c r="G55" s="20">
        <v>1.0</v>
      </c>
      <c r="H55" s="21"/>
      <c r="I55" s="21">
        <v>144.0</v>
      </c>
      <c r="J55" s="22">
        <v>112.0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180</v>
      </c>
      <c r="P55" t="s">
        <v>176</v>
      </c>
      <c r="Q55" t="s">
        <v>176</v>
      </c>
    </row>
    <row r="56" spans="1:18" customHeight="1" ht="58">
      <c r="A56" s="16"/>
      <c r="B56" s="18" t="s">
        <v>177</v>
      </c>
      <c r="C56" s="17" t="s">
        <v>178</v>
      </c>
      <c r="D56" s="17" t="s">
        <v>166</v>
      </c>
      <c r="E56" s="17" t="s">
        <v>58</v>
      </c>
      <c r="F56" s="19"/>
      <c r="G56" s="20">
        <v>1.0</v>
      </c>
      <c r="H56" s="21"/>
      <c r="I56" s="21">
        <v>144.0</v>
      </c>
      <c r="J56" s="22">
        <v>135.0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182</v>
      </c>
      <c r="P56" t="s">
        <v>181</v>
      </c>
      <c r="Q56" t="s">
        <v>181</v>
      </c>
    </row>
    <row r="57" spans="1:18" customHeight="1" ht="58">
      <c r="A57" s="16"/>
      <c r="B57" s="18" t="s">
        <v>177</v>
      </c>
      <c r="C57" s="17" t="s">
        <v>178</v>
      </c>
      <c r="D57" s="17" t="s">
        <v>184</v>
      </c>
      <c r="E57" s="17" t="s">
        <v>58</v>
      </c>
      <c r="F57" s="19"/>
      <c r="G57" s="20">
        <v>1.0</v>
      </c>
      <c r="H57" s="21"/>
      <c r="I57" s="21">
        <v>144.0</v>
      </c>
      <c r="J57" s="22">
        <v>19.0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185</v>
      </c>
      <c r="P57" t="s">
        <v>183</v>
      </c>
      <c r="Q57" t="s">
        <v>183</v>
      </c>
    </row>
    <row r="58" spans="1:18" customHeight="1" ht="58">
      <c r="A58" s="16"/>
      <c r="B58" s="18" t="s">
        <v>177</v>
      </c>
      <c r="C58" s="17" t="s">
        <v>178</v>
      </c>
      <c r="D58" s="17" t="s">
        <v>159</v>
      </c>
      <c r="E58" s="17" t="s">
        <v>58</v>
      </c>
      <c r="F58" s="19"/>
      <c r="G58" s="20">
        <v>1.0</v>
      </c>
      <c r="H58" s="21"/>
      <c r="I58" s="21">
        <v>144.0</v>
      </c>
      <c r="J58" s="22">
        <v>135.0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187</v>
      </c>
      <c r="P58" t="s">
        <v>186</v>
      </c>
      <c r="Q58" t="s">
        <v>186</v>
      </c>
    </row>
    <row r="59" spans="1:18" customHeight="1" ht="58">
      <c r="A59" s="16"/>
      <c r="B59" s="18" t="s">
        <v>177</v>
      </c>
      <c r="C59" s="17" t="s">
        <v>178</v>
      </c>
      <c r="D59" s="17" t="s">
        <v>189</v>
      </c>
      <c r="E59" s="17" t="s">
        <v>58</v>
      </c>
      <c r="F59" s="19"/>
      <c r="G59" s="20">
        <v>1.0</v>
      </c>
      <c r="H59" s="21"/>
      <c r="I59" s="21">
        <v>144.0</v>
      </c>
      <c r="J59" s="22">
        <v>92.0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190</v>
      </c>
      <c r="P59" t="s">
        <v>188</v>
      </c>
      <c r="Q59" t="s">
        <v>188</v>
      </c>
    </row>
    <row r="60" spans="1:18" customHeight="1" ht="58">
      <c r="A60" s="16"/>
      <c r="B60" s="18" t="s">
        <v>177</v>
      </c>
      <c r="C60" s="17" t="s">
        <v>178</v>
      </c>
      <c r="D60" s="17" t="s">
        <v>192</v>
      </c>
      <c r="E60" s="17" t="s">
        <v>58</v>
      </c>
      <c r="F60" s="19"/>
      <c r="G60" s="20">
        <v>1.0</v>
      </c>
      <c r="H60" s="21"/>
      <c r="I60" s="21">
        <v>144.0</v>
      </c>
      <c r="J60" s="22">
        <v>72.0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193</v>
      </c>
      <c r="P60" t="s">
        <v>191</v>
      </c>
      <c r="Q60" t="s">
        <v>191</v>
      </c>
    </row>
    <row r="61" spans="1:18" customHeight="1" ht="58">
      <c r="A61" s="16"/>
      <c r="B61" s="18" t="s">
        <v>195</v>
      </c>
      <c r="C61" s="17" t="s">
        <v>196</v>
      </c>
      <c r="D61" s="17" t="s">
        <v>197</v>
      </c>
      <c r="E61" s="17" t="s">
        <v>58</v>
      </c>
      <c r="F61" s="19"/>
      <c r="G61" s="20">
        <v>1.0</v>
      </c>
      <c r="H61" s="21"/>
      <c r="I61" s="21">
        <v>144.0</v>
      </c>
      <c r="J61" s="22">
        <v>29.0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198</v>
      </c>
      <c r="P61" t="s">
        <v>194</v>
      </c>
      <c r="Q61" t="s">
        <v>194</v>
      </c>
    </row>
    <row r="62" spans="1:18" customHeight="1" ht="58">
      <c r="A62" s="16"/>
      <c r="B62" s="18" t="s">
        <v>195</v>
      </c>
      <c r="C62" s="17" t="s">
        <v>196</v>
      </c>
      <c r="D62" s="17" t="s">
        <v>156</v>
      </c>
      <c r="E62" s="17" t="s">
        <v>58</v>
      </c>
      <c r="F62" s="19"/>
      <c r="G62" s="20">
        <v>1.0</v>
      </c>
      <c r="H62" s="21"/>
      <c r="I62" s="21">
        <v>144.0</v>
      </c>
      <c r="J62" s="22">
        <v>54.0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200</v>
      </c>
      <c r="P62" t="s">
        <v>199</v>
      </c>
      <c r="Q62" t="s">
        <v>199</v>
      </c>
    </row>
    <row r="63" spans="1:18" customHeight="1" ht="58">
      <c r="A63" s="16"/>
      <c r="B63" s="18" t="s">
        <v>195</v>
      </c>
      <c r="C63" s="17" t="s">
        <v>196</v>
      </c>
      <c r="D63" s="17" t="s">
        <v>159</v>
      </c>
      <c r="E63" s="17" t="s">
        <v>58</v>
      </c>
      <c r="F63" s="19"/>
      <c r="G63" s="20">
        <v>1.0</v>
      </c>
      <c r="H63" s="21"/>
      <c r="I63" s="21">
        <v>144.0</v>
      </c>
      <c r="J63" s="22">
        <v>29.0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202</v>
      </c>
      <c r="P63" t="s">
        <v>201</v>
      </c>
      <c r="Q63" t="s">
        <v>201</v>
      </c>
    </row>
    <row r="64" spans="1:18" customHeight="1" ht="58">
      <c r="A64" s="16"/>
      <c r="B64" s="18" t="s">
        <v>204</v>
      </c>
      <c r="C64" s="17" t="s">
        <v>205</v>
      </c>
      <c r="D64" s="17" t="s">
        <v>159</v>
      </c>
      <c r="E64" s="17" t="s">
        <v>58</v>
      </c>
      <c r="F64" s="19"/>
      <c r="G64" s="20">
        <v>1.0</v>
      </c>
      <c r="H64" s="21"/>
      <c r="I64" s="21">
        <v>144.0</v>
      </c>
      <c r="J64" s="22">
        <v>73.0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206</v>
      </c>
      <c r="P64" t="s">
        <v>203</v>
      </c>
      <c r="Q64" t="s">
        <v>203</v>
      </c>
    </row>
    <row r="65" spans="1:18" customHeight="1" ht="58">
      <c r="A65" s="16"/>
      <c r="B65" s="18" t="s">
        <v>204</v>
      </c>
      <c r="C65" s="17" t="s">
        <v>205</v>
      </c>
      <c r="D65" s="17" t="s">
        <v>156</v>
      </c>
      <c r="E65" s="17" t="s">
        <v>58</v>
      </c>
      <c r="F65" s="19"/>
      <c r="G65" s="20">
        <v>1.0</v>
      </c>
      <c r="H65" s="21"/>
      <c r="I65" s="21">
        <v>144.0</v>
      </c>
      <c r="J65" s="22">
        <v>24.0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208</v>
      </c>
      <c r="P65" t="s">
        <v>207</v>
      </c>
      <c r="Q65" t="s">
        <v>207</v>
      </c>
    </row>
    <row r="66" spans="1:18" customHeight="1" ht="58">
      <c r="A66" s="16"/>
      <c r="B66" s="18" t="s">
        <v>204</v>
      </c>
      <c r="C66" s="17" t="s">
        <v>205</v>
      </c>
      <c r="D66" s="17" t="s">
        <v>166</v>
      </c>
      <c r="E66" s="17" t="s">
        <v>58</v>
      </c>
      <c r="F66" s="19"/>
      <c r="G66" s="20">
        <v>1.0</v>
      </c>
      <c r="H66" s="21"/>
      <c r="I66" s="21">
        <v>144.0</v>
      </c>
      <c r="J66" s="22">
        <v>55.0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210</v>
      </c>
      <c r="P66" t="s">
        <v>209</v>
      </c>
      <c r="Q66" t="s">
        <v>209</v>
      </c>
    </row>
    <row r="67" spans="1:18" customHeight="1" ht="58">
      <c r="A67" s="16"/>
      <c r="B67" s="18" t="s">
        <v>204</v>
      </c>
      <c r="C67" s="17" t="s">
        <v>205</v>
      </c>
      <c r="D67" s="17" t="s">
        <v>212</v>
      </c>
      <c r="E67" s="17" t="s">
        <v>58</v>
      </c>
      <c r="F67" s="19"/>
      <c r="G67" s="20">
        <v>1.0</v>
      </c>
      <c r="H67" s="21"/>
      <c r="I67" s="21">
        <v>144.0</v>
      </c>
      <c r="J67" s="22">
        <v>32.0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213</v>
      </c>
      <c r="P67" t="s">
        <v>211</v>
      </c>
      <c r="Q67" t="s">
        <v>211</v>
      </c>
    </row>
    <row r="68" spans="1:18" customHeight="1" ht="58">
      <c r="A68" s="16"/>
      <c r="B68" s="18" t="s">
        <v>215</v>
      </c>
      <c r="C68" s="17" t="s">
        <v>216</v>
      </c>
      <c r="D68" s="17" t="s">
        <v>159</v>
      </c>
      <c r="E68" s="17" t="s">
        <v>58</v>
      </c>
      <c r="F68" s="19"/>
      <c r="G68" s="20">
        <v>1.0</v>
      </c>
      <c r="H68" s="21"/>
      <c r="I68" s="21">
        <v>144.0</v>
      </c>
      <c r="J68" s="22">
        <v>134.0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217</v>
      </c>
      <c r="P68" t="s">
        <v>214</v>
      </c>
      <c r="Q68" t="s">
        <v>214</v>
      </c>
    </row>
    <row r="69" spans="1:18" customHeight="1" ht="58">
      <c r="A69" s="16"/>
      <c r="B69" s="18" t="s">
        <v>215</v>
      </c>
      <c r="C69" s="17" t="s">
        <v>216</v>
      </c>
      <c r="D69" s="17" t="s">
        <v>156</v>
      </c>
      <c r="E69" s="17" t="s">
        <v>58</v>
      </c>
      <c r="F69" s="19"/>
      <c r="G69" s="20">
        <v>1.0</v>
      </c>
      <c r="H69" s="21"/>
      <c r="I69" s="21">
        <v>144.0</v>
      </c>
      <c r="J69" s="22">
        <v>54.0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219</v>
      </c>
      <c r="P69" t="s">
        <v>218</v>
      </c>
      <c r="Q69" t="s">
        <v>218</v>
      </c>
    </row>
    <row r="70" spans="1:18" customHeight="1" ht="58">
      <c r="A70" s="16"/>
      <c r="B70" s="18" t="s">
        <v>221</v>
      </c>
      <c r="C70" s="17" t="s">
        <v>222</v>
      </c>
      <c r="D70" s="17" t="s">
        <v>223</v>
      </c>
      <c r="E70" s="17" t="s">
        <v>58</v>
      </c>
      <c r="F70" s="19"/>
      <c r="G70" s="20">
        <v>1.0</v>
      </c>
      <c r="H70" s="21"/>
      <c r="I70" s="21">
        <v>144.0</v>
      </c>
      <c r="J70" s="22">
        <v>27.0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224</v>
      </c>
      <c r="P70" t="s">
        <v>220</v>
      </c>
      <c r="Q70" t="s">
        <v>220</v>
      </c>
    </row>
    <row r="71" spans="1:18" customHeight="1" ht="58">
      <c r="A71" s="16"/>
      <c r="B71" s="18" t="s">
        <v>221</v>
      </c>
      <c r="C71" s="17" t="s">
        <v>222</v>
      </c>
      <c r="D71" s="17" t="s">
        <v>226</v>
      </c>
      <c r="E71" s="17" t="s">
        <v>58</v>
      </c>
      <c r="F71" s="19"/>
      <c r="G71" s="20">
        <v>1.0</v>
      </c>
      <c r="H71" s="21"/>
      <c r="I71" s="21">
        <v>144.0</v>
      </c>
      <c r="J71" s="22">
        <v>15.0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227</v>
      </c>
      <c r="P71" t="s">
        <v>225</v>
      </c>
      <c r="Q71" t="s">
        <v>225</v>
      </c>
    </row>
    <row r="72" spans="1:18" customHeight="1" ht="58">
      <c r="A72" s="16"/>
      <c r="B72" s="18" t="s">
        <v>229</v>
      </c>
      <c r="C72" s="17" t="s">
        <v>230</v>
      </c>
      <c r="D72" s="17" t="s">
        <v>231</v>
      </c>
      <c r="E72" s="17" t="s">
        <v>58</v>
      </c>
      <c r="F72" s="19"/>
      <c r="G72" s="20">
        <v>1.0</v>
      </c>
      <c r="H72" s="21"/>
      <c r="I72" s="21">
        <v>144.0</v>
      </c>
      <c r="J72" s="22">
        <v>53.0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232</v>
      </c>
      <c r="P72" t="s">
        <v>228</v>
      </c>
      <c r="Q72" t="s">
        <v>228</v>
      </c>
    </row>
    <row r="73" spans="1:18" customHeight="1" ht="58">
      <c r="A73" s="16"/>
      <c r="B73" s="18" t="s">
        <v>229</v>
      </c>
      <c r="C73" s="17" t="s">
        <v>230</v>
      </c>
      <c r="D73" s="17" t="s">
        <v>234</v>
      </c>
      <c r="E73" s="17" t="s">
        <v>58</v>
      </c>
      <c r="F73" s="19"/>
      <c r="G73" s="20">
        <v>1.0</v>
      </c>
      <c r="H73" s="21"/>
      <c r="I73" s="21">
        <v>144.0</v>
      </c>
      <c r="J73" s="22">
        <v>33.0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235</v>
      </c>
      <c r="P73" t="s">
        <v>233</v>
      </c>
      <c r="Q73" t="s">
        <v>233</v>
      </c>
    </row>
    <row r="74" spans="1:18" customHeight="1" ht="58">
      <c r="A74" s="16"/>
      <c r="B74" s="18" t="s">
        <v>229</v>
      </c>
      <c r="C74" s="17" t="s">
        <v>230</v>
      </c>
      <c r="D74" s="17" t="s">
        <v>237</v>
      </c>
      <c r="E74" s="17" t="s">
        <v>58</v>
      </c>
      <c r="F74" s="19"/>
      <c r="G74" s="20">
        <v>1.0</v>
      </c>
      <c r="H74" s="21"/>
      <c r="I74" s="21">
        <v>144.0</v>
      </c>
      <c r="J74" s="22">
        <v>56.0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238</v>
      </c>
      <c r="P74" t="s">
        <v>236</v>
      </c>
      <c r="Q74" t="s">
        <v>236</v>
      </c>
    </row>
    <row r="75" spans="1:18" customHeight="1" ht="58">
      <c r="A75" s="16"/>
      <c r="B75" s="18" t="s">
        <v>229</v>
      </c>
      <c r="C75" s="17" t="s">
        <v>230</v>
      </c>
      <c r="D75" s="17" t="s">
        <v>240</v>
      </c>
      <c r="E75" s="17" t="s">
        <v>58</v>
      </c>
      <c r="F75" s="19"/>
      <c r="G75" s="20">
        <v>1.0</v>
      </c>
      <c r="H75" s="21"/>
      <c r="I75" s="21">
        <v>144.0</v>
      </c>
      <c r="J75" s="22">
        <v>96.0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241</v>
      </c>
      <c r="P75" t="s">
        <v>239</v>
      </c>
      <c r="Q75" t="s">
        <v>239</v>
      </c>
    </row>
    <row r="76" spans="1:18" customHeight="1" ht="58">
      <c r="A76" s="16"/>
      <c r="B76" s="18" t="s">
        <v>229</v>
      </c>
      <c r="C76" s="17" t="s">
        <v>230</v>
      </c>
      <c r="D76" s="17" t="s">
        <v>243</v>
      </c>
      <c r="E76" s="17" t="s">
        <v>58</v>
      </c>
      <c r="F76" s="19"/>
      <c r="G76" s="20">
        <v>1.0</v>
      </c>
      <c r="H76" s="21"/>
      <c r="I76" s="21">
        <v>144.0</v>
      </c>
      <c r="J76" s="22">
        <v>20.0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244</v>
      </c>
      <c r="P76" t="s">
        <v>242</v>
      </c>
      <c r="Q76" t="s">
        <v>242</v>
      </c>
    </row>
    <row r="77" spans="1:18" customHeight="1" ht="58">
      <c r="A77" s="16"/>
      <c r="B77" s="18" t="s">
        <v>246</v>
      </c>
      <c r="C77" s="17" t="s">
        <v>247</v>
      </c>
      <c r="D77" s="17" t="s">
        <v>248</v>
      </c>
      <c r="E77" s="17" t="s">
        <v>249</v>
      </c>
      <c r="F77" s="19"/>
      <c r="G77" s="20">
        <v>1.0</v>
      </c>
      <c r="H77" s="21"/>
      <c r="I77" s="21">
        <v>189.0</v>
      </c>
      <c r="J77" s="22">
        <v>365.0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250</v>
      </c>
      <c r="P77" t="s">
        <v>245</v>
      </c>
      <c r="Q77" t="s">
        <v>245</v>
      </c>
    </row>
    <row r="78" spans="1:18" customHeight="1" ht="58">
      <c r="A78" s="16"/>
      <c r="B78" s="18" t="s">
        <v>246</v>
      </c>
      <c r="C78" s="17" t="s">
        <v>247</v>
      </c>
      <c r="D78" s="17" t="s">
        <v>252</v>
      </c>
      <c r="E78" s="17" t="s">
        <v>249</v>
      </c>
      <c r="F78" s="19"/>
      <c r="G78" s="20">
        <v>1.0</v>
      </c>
      <c r="H78" s="21"/>
      <c r="I78" s="21">
        <v>189.0</v>
      </c>
      <c r="J78" s="22">
        <v>31.0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253</v>
      </c>
      <c r="P78" t="s">
        <v>251</v>
      </c>
      <c r="Q78" t="s">
        <v>251</v>
      </c>
    </row>
    <row r="79" spans="1:18" customHeight="1" ht="58">
      <c r="A79" s="16"/>
      <c r="B79" s="18" t="s">
        <v>246</v>
      </c>
      <c r="C79" s="17" t="s">
        <v>247</v>
      </c>
      <c r="D79" s="17" t="s">
        <v>255</v>
      </c>
      <c r="E79" s="17" t="s">
        <v>249</v>
      </c>
      <c r="F79" s="19"/>
      <c r="G79" s="20">
        <v>1.0</v>
      </c>
      <c r="H79" s="21"/>
      <c r="I79" s="21">
        <v>189.0</v>
      </c>
      <c r="J79" s="22">
        <v>104.0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256</v>
      </c>
      <c r="P79" t="s">
        <v>254</v>
      </c>
      <c r="Q79" t="s">
        <v>254</v>
      </c>
    </row>
    <row r="80" spans="1:18" customHeight="1" ht="58">
      <c r="A80" s="16"/>
      <c r="B80" s="18" t="s">
        <v>246</v>
      </c>
      <c r="C80" s="17" t="s">
        <v>247</v>
      </c>
      <c r="D80" s="17" t="s">
        <v>258</v>
      </c>
      <c r="E80" s="17" t="s">
        <v>249</v>
      </c>
      <c r="F80" s="19"/>
      <c r="G80" s="20">
        <v>1.0</v>
      </c>
      <c r="H80" s="21"/>
      <c r="I80" s="21">
        <v>189.0</v>
      </c>
      <c r="J80" s="22">
        <v>254.0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259</v>
      </c>
      <c r="P80" t="s">
        <v>257</v>
      </c>
      <c r="Q80" t="s">
        <v>257</v>
      </c>
    </row>
    <row r="81" spans="1:18" customHeight="1" ht="58">
      <c r="A81" s="16"/>
      <c r="B81" s="18" t="s">
        <v>246</v>
      </c>
      <c r="C81" s="17" t="s">
        <v>247</v>
      </c>
      <c r="D81" s="17" t="s">
        <v>261</v>
      </c>
      <c r="E81" s="17" t="s">
        <v>249</v>
      </c>
      <c r="F81" s="19"/>
      <c r="G81" s="20">
        <v>1.0</v>
      </c>
      <c r="H81" s="21"/>
      <c r="I81" s="21">
        <v>189.0</v>
      </c>
      <c r="J81" s="22">
        <v>182.0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262</v>
      </c>
      <c r="P81" t="s">
        <v>260</v>
      </c>
      <c r="Q81" t="s">
        <v>260</v>
      </c>
    </row>
    <row r="82" spans="1:18" customHeight="1" ht="58">
      <c r="A82" s="16"/>
      <c r="B82" s="18" t="s">
        <v>246</v>
      </c>
      <c r="C82" s="17" t="s">
        <v>247</v>
      </c>
      <c r="D82" s="17" t="s">
        <v>264</v>
      </c>
      <c r="E82" s="17" t="s">
        <v>249</v>
      </c>
      <c r="F82" s="19"/>
      <c r="G82" s="20">
        <v>1.0</v>
      </c>
      <c r="H82" s="21"/>
      <c r="I82" s="21">
        <v>189.0</v>
      </c>
      <c r="J82" s="22">
        <v>63.0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265</v>
      </c>
      <c r="P82" t="s">
        <v>263</v>
      </c>
      <c r="Q82" t="s">
        <v>263</v>
      </c>
    </row>
    <row r="83" spans="1:18" customHeight="1" ht="58">
      <c r="A83" s="16"/>
      <c r="B83" s="18" t="s">
        <v>246</v>
      </c>
      <c r="C83" s="17" t="s">
        <v>247</v>
      </c>
      <c r="D83" s="17" t="s">
        <v>267</v>
      </c>
      <c r="E83" s="17" t="s">
        <v>249</v>
      </c>
      <c r="F83" s="19"/>
      <c r="G83" s="20">
        <v>1.0</v>
      </c>
      <c r="H83" s="21"/>
      <c r="I83" s="21">
        <v>189.0</v>
      </c>
      <c r="J83" s="22">
        <v>5.0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268</v>
      </c>
      <c r="P83" t="s">
        <v>266</v>
      </c>
      <c r="Q83" t="s">
        <v>266</v>
      </c>
    </row>
    <row r="84" spans="1:18" customHeight="1" ht="58">
      <c r="A84" s="16"/>
      <c r="B84" s="18" t="s">
        <v>246</v>
      </c>
      <c r="C84" s="17" t="s">
        <v>247</v>
      </c>
      <c r="D84" s="17" t="s">
        <v>270</v>
      </c>
      <c r="E84" s="17" t="s">
        <v>249</v>
      </c>
      <c r="F84" s="19"/>
      <c r="G84" s="20">
        <v>1.0</v>
      </c>
      <c r="H84" s="21"/>
      <c r="I84" s="21">
        <v>189.0</v>
      </c>
      <c r="J84" s="22">
        <v>972.0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271</v>
      </c>
      <c r="P84" t="s">
        <v>269</v>
      </c>
      <c r="Q84" t="s">
        <v>269</v>
      </c>
    </row>
    <row r="85" spans="1:18" customHeight="1" ht="58">
      <c r="A85" s="16"/>
      <c r="B85" s="18" t="s">
        <v>246</v>
      </c>
      <c r="C85" s="17" t="s">
        <v>247</v>
      </c>
      <c r="D85" s="17" t="s">
        <v>273</v>
      </c>
      <c r="E85" s="17" t="s">
        <v>249</v>
      </c>
      <c r="F85" s="19"/>
      <c r="G85" s="20">
        <v>1.0</v>
      </c>
      <c r="H85" s="21"/>
      <c r="I85" s="21">
        <v>189.0</v>
      </c>
      <c r="J85" s="22">
        <v>565.0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268</v>
      </c>
      <c r="P85" t="s">
        <v>272</v>
      </c>
      <c r="Q85" t="s">
        <v>272</v>
      </c>
    </row>
    <row r="86" spans="1:18" customHeight="1" ht="58">
      <c r="A86" s="16"/>
      <c r="B86" s="18" t="s">
        <v>246</v>
      </c>
      <c r="C86" s="17" t="s">
        <v>247</v>
      </c>
      <c r="D86" s="17" t="s">
        <v>275</v>
      </c>
      <c r="E86" s="17" t="s">
        <v>249</v>
      </c>
      <c r="F86" s="19"/>
      <c r="G86" s="20">
        <v>1.0</v>
      </c>
      <c r="H86" s="21"/>
      <c r="I86" s="21">
        <v>189.0</v>
      </c>
      <c r="J86" s="22">
        <v>102.0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276</v>
      </c>
      <c r="P86" t="s">
        <v>274</v>
      </c>
      <c r="Q86" t="s">
        <v>274</v>
      </c>
    </row>
    <row r="87" spans="1:18" customHeight="1" ht="58">
      <c r="A87" s="16"/>
      <c r="B87" s="18" t="s">
        <v>246</v>
      </c>
      <c r="C87" s="17" t="s">
        <v>247</v>
      </c>
      <c r="D87" s="17" t="s">
        <v>278</v>
      </c>
      <c r="E87" s="17" t="s">
        <v>249</v>
      </c>
      <c r="F87" s="19"/>
      <c r="G87" s="20">
        <v>1.0</v>
      </c>
      <c r="H87" s="21"/>
      <c r="I87" s="21">
        <v>189.0</v>
      </c>
      <c r="J87" s="22">
        <v>68.0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279</v>
      </c>
      <c r="P87" t="s">
        <v>277</v>
      </c>
      <c r="Q87" t="s">
        <v>277</v>
      </c>
    </row>
    <row r="88" spans="1:18" customHeight="1" ht="58">
      <c r="A88" s="16"/>
      <c r="B88" s="18" t="s">
        <v>246</v>
      </c>
      <c r="C88" s="17" t="s">
        <v>247</v>
      </c>
      <c r="D88" s="17" t="s">
        <v>281</v>
      </c>
      <c r="E88" s="17" t="s">
        <v>249</v>
      </c>
      <c r="F88" s="19"/>
      <c r="G88" s="20">
        <v>1.0</v>
      </c>
      <c r="H88" s="21"/>
      <c r="I88" s="21">
        <v>189.0</v>
      </c>
      <c r="J88" s="22">
        <v>199.0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282</v>
      </c>
      <c r="P88" t="s">
        <v>280</v>
      </c>
      <c r="Q88" t="s">
        <v>280</v>
      </c>
    </row>
    <row r="89" spans="1:18" customHeight="1" ht="58">
      <c r="A89" s="16"/>
      <c r="B89" s="18" t="s">
        <v>246</v>
      </c>
      <c r="C89" s="17" t="s">
        <v>247</v>
      </c>
      <c r="D89" s="17" t="s">
        <v>284</v>
      </c>
      <c r="E89" s="17" t="s">
        <v>249</v>
      </c>
      <c r="F89" s="19"/>
      <c r="G89" s="20">
        <v>1.0</v>
      </c>
      <c r="H89" s="21"/>
      <c r="I89" s="21">
        <v>189.0</v>
      </c>
      <c r="J89" s="22">
        <v>115.0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285</v>
      </c>
      <c r="P89" t="s">
        <v>283</v>
      </c>
      <c r="Q89" t="s">
        <v>283</v>
      </c>
    </row>
    <row r="90" spans="1:18" customHeight="1" ht="58">
      <c r="A90" s="16"/>
      <c r="B90" s="18" t="s">
        <v>246</v>
      </c>
      <c r="C90" s="17" t="s">
        <v>247</v>
      </c>
      <c r="D90" s="17" t="s">
        <v>287</v>
      </c>
      <c r="E90" s="17" t="s">
        <v>249</v>
      </c>
      <c r="F90" s="19"/>
      <c r="G90" s="20">
        <v>1.0</v>
      </c>
      <c r="H90" s="21"/>
      <c r="I90" s="21">
        <v>189.0</v>
      </c>
      <c r="J90" s="22">
        <v>27.0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288</v>
      </c>
      <c r="P90" t="s">
        <v>286</v>
      </c>
      <c r="Q90" t="s">
        <v>286</v>
      </c>
    </row>
    <row r="91" spans="1:18" customHeight="1" ht="58">
      <c r="A91" s="16"/>
      <c r="B91" s="18" t="s">
        <v>246</v>
      </c>
      <c r="C91" s="17" t="s">
        <v>247</v>
      </c>
      <c r="D91" s="17" t="s">
        <v>290</v>
      </c>
      <c r="E91" s="17" t="s">
        <v>249</v>
      </c>
      <c r="F91" s="19"/>
      <c r="G91" s="20">
        <v>1.0</v>
      </c>
      <c r="H91" s="21"/>
      <c r="I91" s="21">
        <v>189.0</v>
      </c>
      <c r="J91" s="22">
        <v>62.0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291</v>
      </c>
      <c r="P91" t="s">
        <v>289</v>
      </c>
      <c r="Q91" t="s">
        <v>289</v>
      </c>
    </row>
    <row r="92" spans="1:18" customHeight="1" ht="58">
      <c r="A92" s="16"/>
      <c r="B92" s="18" t="s">
        <v>246</v>
      </c>
      <c r="C92" s="17" t="s">
        <v>247</v>
      </c>
      <c r="D92" s="17" t="s">
        <v>293</v>
      </c>
      <c r="E92" s="17" t="s">
        <v>249</v>
      </c>
      <c r="F92" s="19"/>
      <c r="G92" s="20">
        <v>1.0</v>
      </c>
      <c r="H92" s="21"/>
      <c r="I92" s="21">
        <v>189.0</v>
      </c>
      <c r="J92" s="22">
        <v>57.0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294</v>
      </c>
      <c r="P92" t="s">
        <v>292</v>
      </c>
      <c r="Q92" t="s">
        <v>292</v>
      </c>
    </row>
    <row r="93" spans="1:18" customHeight="1" ht="58">
      <c r="A93" s="16"/>
      <c r="B93" s="18" t="s">
        <v>246</v>
      </c>
      <c r="C93" s="17" t="s">
        <v>247</v>
      </c>
      <c r="D93" s="17" t="s">
        <v>296</v>
      </c>
      <c r="E93" s="17" t="s">
        <v>249</v>
      </c>
      <c r="F93" s="19"/>
      <c r="G93" s="20">
        <v>1.0</v>
      </c>
      <c r="H93" s="21"/>
      <c r="I93" s="21">
        <v>189.0</v>
      </c>
      <c r="J93" s="22">
        <v>186.0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297</v>
      </c>
      <c r="P93" t="s">
        <v>295</v>
      </c>
      <c r="Q93" t="s">
        <v>295</v>
      </c>
    </row>
    <row r="94" spans="1:18" customHeight="1" ht="58">
      <c r="A94" s="16"/>
      <c r="B94" s="18" t="s">
        <v>299</v>
      </c>
      <c r="C94" s="17" t="s">
        <v>300</v>
      </c>
      <c r="D94" s="17" t="s">
        <v>301</v>
      </c>
      <c r="E94" s="17" t="s">
        <v>302</v>
      </c>
      <c r="F94" s="19"/>
      <c r="G94" s="20">
        <v>1.0</v>
      </c>
      <c r="H94" s="21"/>
      <c r="I94" s="21">
        <v>151.0</v>
      </c>
      <c r="J94" s="22">
        <v>3123.0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303</v>
      </c>
      <c r="P94" t="s">
        <v>298</v>
      </c>
      <c r="Q94" t="s">
        <v>298</v>
      </c>
    </row>
    <row r="95" spans="1:18" customHeight="1" ht="58">
      <c r="A95" s="16"/>
      <c r="B95" s="18" t="s">
        <v>305</v>
      </c>
      <c r="C95" s="17" t="s">
        <v>306</v>
      </c>
      <c r="D95" s="17"/>
      <c r="E95" s="17"/>
      <c r="F95" s="19"/>
      <c r="G95" s="20">
        <v>1.0</v>
      </c>
      <c r="H95" s="21"/>
      <c r="I95" s="21">
        <v>131.0</v>
      </c>
      <c r="J95" s="22">
        <v>254.0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307</v>
      </c>
      <c r="P95" t="s">
        <v>304</v>
      </c>
      <c r="Q95" t="s">
        <v>304</v>
      </c>
    </row>
    <row r="96" spans="1:18" customHeight="1" ht="58">
      <c r="A96" s="16"/>
      <c r="B96" s="18" t="s">
        <v>309</v>
      </c>
      <c r="C96" s="17" t="s">
        <v>310</v>
      </c>
      <c r="D96" s="17" t="s">
        <v>311</v>
      </c>
      <c r="E96" s="17" t="s">
        <v>312</v>
      </c>
      <c r="F96" s="19"/>
      <c r="G96" s="20">
        <v>1.0</v>
      </c>
      <c r="H96" s="21"/>
      <c r="I96" s="21">
        <v>174.0</v>
      </c>
      <c r="J96" s="22">
        <v>367.0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313</v>
      </c>
      <c r="P96" t="s">
        <v>308</v>
      </c>
      <c r="Q96" t="s">
        <v>308</v>
      </c>
    </row>
    <row r="97" spans="1:18" customHeight="1" ht="58">
      <c r="A97" s="16"/>
      <c r="B97" s="18" t="s">
        <v>309</v>
      </c>
      <c r="C97" s="17" t="s">
        <v>310</v>
      </c>
      <c r="D97" s="17" t="s">
        <v>33</v>
      </c>
      <c r="E97" s="17" t="s">
        <v>312</v>
      </c>
      <c r="F97" s="19"/>
      <c r="G97" s="20">
        <v>1.0</v>
      </c>
      <c r="H97" s="21"/>
      <c r="I97" s="21">
        <v>174.0</v>
      </c>
      <c r="J97" s="22">
        <v>398.0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315</v>
      </c>
      <c r="P97" t="s">
        <v>314</v>
      </c>
      <c r="Q97" t="s">
        <v>314</v>
      </c>
    </row>
    <row r="98" spans="1:18" customHeight="1" ht="58">
      <c r="A98" s="16"/>
      <c r="B98" s="18" t="s">
        <v>309</v>
      </c>
      <c r="C98" s="17" t="s">
        <v>310</v>
      </c>
      <c r="D98" s="17" t="s">
        <v>317</v>
      </c>
      <c r="E98" s="17" t="s">
        <v>312</v>
      </c>
      <c r="F98" s="19"/>
      <c r="G98" s="20">
        <v>1.0</v>
      </c>
      <c r="H98" s="21"/>
      <c r="I98" s="21">
        <v>174.0</v>
      </c>
      <c r="J98" s="22">
        <v>291.0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318</v>
      </c>
      <c r="P98" t="s">
        <v>316</v>
      </c>
      <c r="Q98" t="s">
        <v>316</v>
      </c>
    </row>
    <row r="99" spans="1:18" customHeight="1" ht="58">
      <c r="A99" s="16"/>
      <c r="B99" s="18" t="s">
        <v>309</v>
      </c>
      <c r="C99" s="17" t="s">
        <v>310</v>
      </c>
      <c r="D99" s="17" t="s">
        <v>43</v>
      </c>
      <c r="E99" s="17" t="s">
        <v>312</v>
      </c>
      <c r="F99" s="19"/>
      <c r="G99" s="20">
        <v>1.0</v>
      </c>
      <c r="H99" s="21"/>
      <c r="I99" s="21">
        <v>174.0</v>
      </c>
      <c r="J99" s="22">
        <v>388.0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320</v>
      </c>
      <c r="P99" t="s">
        <v>319</v>
      </c>
      <c r="Q99" t="s">
        <v>319</v>
      </c>
    </row>
    <row r="100" spans="1:18" customHeight="1" ht="58">
      <c r="A100" s="16"/>
      <c r="B100" s="18" t="s">
        <v>309</v>
      </c>
      <c r="C100" s="17" t="s">
        <v>310</v>
      </c>
      <c r="D100" s="17" t="s">
        <v>322</v>
      </c>
      <c r="E100" s="17" t="s">
        <v>312</v>
      </c>
      <c r="F100" s="19"/>
      <c r="G100" s="20">
        <v>1.0</v>
      </c>
      <c r="H100" s="21"/>
      <c r="I100" s="21">
        <v>174.0</v>
      </c>
      <c r="J100" s="22">
        <v>346.0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323</v>
      </c>
      <c r="P100" t="s">
        <v>321</v>
      </c>
      <c r="Q100" t="s">
        <v>321</v>
      </c>
    </row>
    <row r="101" spans="1:18" customHeight="1" ht="58">
      <c r="A101" s="16"/>
      <c r="B101" s="18" t="s">
        <v>325</v>
      </c>
      <c r="C101" s="17" t="s">
        <v>326</v>
      </c>
      <c r="D101" s="17"/>
      <c r="E101" s="17"/>
      <c r="F101" s="19"/>
      <c r="G101" s="20">
        <v>1.0</v>
      </c>
      <c r="H101" s="21"/>
      <c r="I101" s="21">
        <v>197.0</v>
      </c>
      <c r="J101" s="22">
        <v>71.0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327</v>
      </c>
      <c r="P101" t="s">
        <v>324</v>
      </c>
      <c r="Q101" t="s">
        <v>324</v>
      </c>
    </row>
    <row r="102" spans="1:18" customHeight="1" ht="58">
      <c r="A102" s="16"/>
      <c r="B102" s="18" t="s">
        <v>325</v>
      </c>
      <c r="C102" s="17" t="s">
        <v>329</v>
      </c>
      <c r="D102" s="17"/>
      <c r="E102" s="17"/>
      <c r="F102" s="19"/>
      <c r="G102" s="20">
        <v>1.0</v>
      </c>
      <c r="H102" s="21"/>
      <c r="I102" s="21">
        <v>197.0</v>
      </c>
      <c r="J102" s="22">
        <v>94.0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330</v>
      </c>
      <c r="P102" t="s">
        <v>328</v>
      </c>
      <c r="Q102" t="s">
        <v>328</v>
      </c>
    </row>
    <row r="103" spans="1:18" customHeight="1" ht="58">
      <c r="A103" s="16"/>
      <c r="B103" s="18" t="s">
        <v>325</v>
      </c>
      <c r="C103" s="17" t="s">
        <v>332</v>
      </c>
      <c r="D103" s="17"/>
      <c r="E103" s="17"/>
      <c r="F103" s="19"/>
      <c r="G103" s="20">
        <v>1.0</v>
      </c>
      <c r="H103" s="21"/>
      <c r="I103" s="21">
        <v>197.0</v>
      </c>
      <c r="J103" s="22">
        <v>20.0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333</v>
      </c>
      <c r="P103" t="s">
        <v>331</v>
      </c>
      <c r="Q103" t="s">
        <v>331</v>
      </c>
    </row>
    <row r="104" spans="1:18" customHeight="1" ht="58">
      <c r="A104" s="16"/>
      <c r="B104" s="18" t="s">
        <v>325</v>
      </c>
      <c r="C104" s="17" t="s">
        <v>335</v>
      </c>
      <c r="D104" s="17"/>
      <c r="E104" s="17"/>
      <c r="F104" s="19"/>
      <c r="G104" s="20">
        <v>1.0</v>
      </c>
      <c r="H104" s="21"/>
      <c r="I104" s="21">
        <v>197.0</v>
      </c>
      <c r="J104" s="22">
        <v>17.0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336</v>
      </c>
      <c r="P104" t="s">
        <v>334</v>
      </c>
      <c r="Q104" t="s">
        <v>334</v>
      </c>
    </row>
    <row r="105" spans="1:18" customHeight="1" ht="58">
      <c r="A105" s="16"/>
      <c r="B105" s="18" t="s">
        <v>325</v>
      </c>
      <c r="C105" s="17" t="s">
        <v>338</v>
      </c>
      <c r="D105" s="17"/>
      <c r="E105" s="17"/>
      <c r="F105" s="19"/>
      <c r="G105" s="20">
        <v>1.0</v>
      </c>
      <c r="H105" s="21"/>
      <c r="I105" s="21">
        <v>197.0</v>
      </c>
      <c r="J105" s="22">
        <v>76.0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339</v>
      </c>
      <c r="P105" t="s">
        <v>337</v>
      </c>
      <c r="Q105" t="s">
        <v>337</v>
      </c>
    </row>
    <row r="106" spans="1:18" customHeight="1" ht="58">
      <c r="A106" s="16"/>
      <c r="B106" s="18" t="s">
        <v>325</v>
      </c>
      <c r="C106" s="17" t="s">
        <v>341</v>
      </c>
      <c r="D106" s="17"/>
      <c r="E106" s="17"/>
      <c r="F106" s="19"/>
      <c r="G106" s="20">
        <v>1.0</v>
      </c>
      <c r="H106" s="21"/>
      <c r="I106" s="21">
        <v>197.0</v>
      </c>
      <c r="J106" s="22">
        <v>57.0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342</v>
      </c>
      <c r="P106" t="s">
        <v>340</v>
      </c>
      <c r="Q106" t="s">
        <v>340</v>
      </c>
    </row>
    <row r="107" spans="1:18" customHeight="1" ht="58">
      <c r="A107" s="16"/>
      <c r="B107" s="18" t="s">
        <v>344</v>
      </c>
      <c r="C107" s="17" t="s">
        <v>345</v>
      </c>
      <c r="D107" s="17" t="s">
        <v>346</v>
      </c>
      <c r="E107" s="17" t="s">
        <v>347</v>
      </c>
      <c r="F107" s="19"/>
      <c r="G107" s="20">
        <v>1.0</v>
      </c>
      <c r="H107" s="21"/>
      <c r="I107" s="21">
        <v>396.0</v>
      </c>
      <c r="J107" s="22">
        <v>3.0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348</v>
      </c>
      <c r="P107" t="s">
        <v>343</v>
      </c>
      <c r="Q107" t="s">
        <v>343</v>
      </c>
    </row>
    <row r="108" spans="1:18" customHeight="1" ht="58">
      <c r="A108" s="16"/>
      <c r="B108" s="18" t="s">
        <v>344</v>
      </c>
      <c r="C108" s="17" t="s">
        <v>345</v>
      </c>
      <c r="D108" s="17" t="s">
        <v>350</v>
      </c>
      <c r="E108" s="17" t="s">
        <v>347</v>
      </c>
      <c r="F108" s="19"/>
      <c r="G108" s="20">
        <v>1.0</v>
      </c>
      <c r="H108" s="21"/>
      <c r="I108" s="21">
        <v>396.0</v>
      </c>
      <c r="J108" s="22">
        <v>22.0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351</v>
      </c>
      <c r="P108" t="s">
        <v>349</v>
      </c>
      <c r="Q108" t="s">
        <v>349</v>
      </c>
    </row>
    <row r="109" spans="1:18" customHeight="1" ht="58">
      <c r="A109" s="16"/>
      <c r="B109" s="18" t="s">
        <v>344</v>
      </c>
      <c r="C109" s="17" t="s">
        <v>345</v>
      </c>
      <c r="D109" s="17" t="s">
        <v>353</v>
      </c>
      <c r="E109" s="17" t="s">
        <v>347</v>
      </c>
      <c r="F109" s="19"/>
      <c r="G109" s="20">
        <v>1.0</v>
      </c>
      <c r="H109" s="21"/>
      <c r="I109" s="21">
        <v>396.0</v>
      </c>
      <c r="J109" s="22">
        <v>26.0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354</v>
      </c>
      <c r="P109" t="s">
        <v>352</v>
      </c>
      <c r="Q109" t="s">
        <v>352</v>
      </c>
    </row>
    <row r="110" spans="1:18" customHeight="1" ht="58">
      <c r="A110" s="16"/>
      <c r="B110" s="18" t="s">
        <v>344</v>
      </c>
      <c r="C110" s="17" t="s">
        <v>345</v>
      </c>
      <c r="D110" s="17" t="s">
        <v>356</v>
      </c>
      <c r="E110" s="17" t="s">
        <v>347</v>
      </c>
      <c r="F110" s="19"/>
      <c r="G110" s="20">
        <v>1.0</v>
      </c>
      <c r="H110" s="21"/>
      <c r="I110" s="21">
        <v>396.0</v>
      </c>
      <c r="J110" s="22">
        <v>9.0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357</v>
      </c>
      <c r="P110" t="s">
        <v>355</v>
      </c>
      <c r="Q110" t="s">
        <v>355</v>
      </c>
    </row>
    <row r="111" spans="1:18" customHeight="1" ht="58">
      <c r="A111" s="16"/>
      <c r="B111" s="18" t="s">
        <v>359</v>
      </c>
      <c r="C111" s="17" t="s">
        <v>360</v>
      </c>
      <c r="D111" s="17" t="s">
        <v>35</v>
      </c>
      <c r="E111" s="17" t="s">
        <v>361</v>
      </c>
      <c r="F111" s="19"/>
      <c r="G111" s="20">
        <v>1.0</v>
      </c>
      <c r="H111" s="21"/>
      <c r="I111" s="21">
        <v>143.0</v>
      </c>
      <c r="J111" s="22">
        <v>12.0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362</v>
      </c>
      <c r="P111" t="s">
        <v>358</v>
      </c>
      <c r="Q111" t="s">
        <v>358</v>
      </c>
    </row>
    <row r="112" spans="1:18" customHeight="1" ht="58">
      <c r="A112" s="16"/>
      <c r="B112" s="18" t="s">
        <v>364</v>
      </c>
      <c r="C112" s="17" t="s">
        <v>365</v>
      </c>
      <c r="D112" s="17" t="s">
        <v>301</v>
      </c>
      <c r="E112" s="17" t="s">
        <v>366</v>
      </c>
      <c r="F112" s="19"/>
      <c r="G112" s="20">
        <v>1.0</v>
      </c>
      <c r="H112" s="21"/>
      <c r="I112" s="21">
        <v>160.0</v>
      </c>
      <c r="J112" s="22">
        <v>106.0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367</v>
      </c>
      <c r="P112" t="s">
        <v>363</v>
      </c>
      <c r="Q112" t="s">
        <v>363</v>
      </c>
    </row>
    <row r="113" spans="1:18" customHeight="1" ht="58">
      <c r="A113" s="16"/>
      <c r="B113" s="18" t="s">
        <v>369</v>
      </c>
      <c r="C113" s="17" t="s">
        <v>365</v>
      </c>
      <c r="D113" s="17" t="s">
        <v>301</v>
      </c>
      <c r="E113" s="17" t="s">
        <v>370</v>
      </c>
      <c r="F113" s="19"/>
      <c r="G113" s="20">
        <v>1.0</v>
      </c>
      <c r="H113" s="21"/>
      <c r="I113" s="21">
        <v>144.0</v>
      </c>
      <c r="J113" s="22">
        <v>56.0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371</v>
      </c>
      <c r="P113" t="s">
        <v>368</v>
      </c>
      <c r="Q113" t="s">
        <v>368</v>
      </c>
    </row>
    <row r="114" spans="1:18" customHeight="1" ht="58">
      <c r="A114" s="16"/>
      <c r="B114" s="18" t="s">
        <v>373</v>
      </c>
      <c r="C114" s="17" t="s">
        <v>365</v>
      </c>
      <c r="D114" s="17" t="s">
        <v>301</v>
      </c>
      <c r="E114" s="17" t="s">
        <v>374</v>
      </c>
      <c r="F114" s="19"/>
      <c r="G114" s="20">
        <v>1.0</v>
      </c>
      <c r="H114" s="21"/>
      <c r="I114" s="21">
        <v>144.0</v>
      </c>
      <c r="J114" s="22">
        <v>139.0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375</v>
      </c>
      <c r="P114" t="s">
        <v>372</v>
      </c>
      <c r="Q114" t="s">
        <v>372</v>
      </c>
    </row>
    <row r="115" spans="1:18" customHeight="1" ht="58">
      <c r="A115" s="16"/>
      <c r="B115" s="18" t="s">
        <v>377</v>
      </c>
      <c r="C115" s="17" t="s">
        <v>365</v>
      </c>
      <c r="D115" s="17" t="s">
        <v>301</v>
      </c>
      <c r="E115" s="17" t="s">
        <v>378</v>
      </c>
      <c r="F115" s="19"/>
      <c r="G115" s="20">
        <v>1.0</v>
      </c>
      <c r="H115" s="21"/>
      <c r="I115" s="21">
        <v>139.0</v>
      </c>
      <c r="J115" s="22">
        <v>9.0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379</v>
      </c>
      <c r="P115" t="s">
        <v>376</v>
      </c>
      <c r="Q115" t="s">
        <v>376</v>
      </c>
    </row>
    <row r="116" spans="1:18" customHeight="1" ht="58">
      <c r="A116" s="16"/>
      <c r="B116" s="18" t="s">
        <v>381</v>
      </c>
      <c r="C116" s="17" t="s">
        <v>365</v>
      </c>
      <c r="D116" s="17" t="s">
        <v>301</v>
      </c>
      <c r="E116" s="17" t="s">
        <v>382</v>
      </c>
      <c r="F116" s="19"/>
      <c r="G116" s="20">
        <v>1.0</v>
      </c>
      <c r="H116" s="21"/>
      <c r="I116" s="21">
        <v>144.0</v>
      </c>
      <c r="J116" s="22">
        <v>28.0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383</v>
      </c>
      <c r="P116" t="s">
        <v>380</v>
      </c>
      <c r="Q116" t="s">
        <v>380</v>
      </c>
    </row>
    <row r="117" spans="1:18" customHeight="1" ht="58">
      <c r="A117" s="16"/>
      <c r="B117" s="18" t="s">
        <v>385</v>
      </c>
      <c r="C117" s="17" t="s">
        <v>365</v>
      </c>
      <c r="D117" s="17" t="s">
        <v>386</v>
      </c>
      <c r="E117" s="17" t="s">
        <v>387</v>
      </c>
      <c r="F117" s="19"/>
      <c r="G117" s="20">
        <v>1.0</v>
      </c>
      <c r="H117" s="21"/>
      <c r="I117" s="21">
        <v>145.0</v>
      </c>
      <c r="J117" s="22">
        <v>180.0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388</v>
      </c>
      <c r="P117" t="s">
        <v>384</v>
      </c>
      <c r="Q117" t="s">
        <v>384</v>
      </c>
    </row>
    <row r="118" spans="1:18" customHeight="1" ht="58">
      <c r="A118" s="16"/>
      <c r="B118" s="18" t="s">
        <v>390</v>
      </c>
      <c r="C118" s="17" t="s">
        <v>365</v>
      </c>
      <c r="D118" s="17" t="s">
        <v>301</v>
      </c>
      <c r="E118" s="17" t="s">
        <v>391</v>
      </c>
      <c r="F118" s="19"/>
      <c r="G118" s="20">
        <v>1.0</v>
      </c>
      <c r="H118" s="21"/>
      <c r="I118" s="21">
        <v>114.0</v>
      </c>
      <c r="J118" s="22">
        <v>6.0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392</v>
      </c>
      <c r="P118" t="s">
        <v>389</v>
      </c>
      <c r="Q118" t="s">
        <v>389</v>
      </c>
    </row>
    <row r="119" spans="1:18" customHeight="1" ht="58">
      <c r="A119" s="16"/>
      <c r="B119" s="18" t="s">
        <v>394</v>
      </c>
      <c r="C119" s="17" t="s">
        <v>365</v>
      </c>
      <c r="D119" s="17" t="s">
        <v>395</v>
      </c>
      <c r="E119" s="17" t="s">
        <v>396</v>
      </c>
      <c r="F119" s="19"/>
      <c r="G119" s="20">
        <v>1.0</v>
      </c>
      <c r="H119" s="21"/>
      <c r="I119" s="21">
        <v>266.0</v>
      </c>
      <c r="J119" s="22">
        <v>10.0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397</v>
      </c>
      <c r="P119" t="s">
        <v>393</v>
      </c>
      <c r="Q119" t="s">
        <v>393</v>
      </c>
    </row>
    <row r="121" spans="1:18">
      <c r="I121" s="30" t="s">
        <v>398</v>
      </c>
      <c r="J121" s="33"/>
      <c r="K121" s="36" t="str">
        <f>COUNTIF(K7:K119,"&gt;0")</f>
      </c>
    </row>
    <row r="122" spans="1:18">
      <c r="I122" s="31" t="s">
        <v>399</v>
      </c>
      <c r="J122" s="34"/>
      <c r="K122" s="37" t="str">
        <f>SUM(K7:K119)</f>
      </c>
    </row>
    <row r="123" spans="1:18">
      <c r="I123" s="32" t="s">
        <v>400</v>
      </c>
      <c r="J123" s="35"/>
      <c r="K123" s="38" t="str">
        <f>SUM(L7:L119)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21:J121"/>
    <mergeCell ref="I122:J122"/>
    <mergeCell ref="I123:J123"/>
    <mergeCell ref="G5:I5"/>
  </mergeCells>
  <conditionalFormatting sqref="A7:M11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19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1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2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405</v>
      </c>
    </row>
    <row r="2" spans="1:12" customHeight="1" ht="26">
      <c r="A2" s="54" t="s">
        <v>406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407</v>
      </c>
      <c r="B6" s="56"/>
      <c r="C6" s="57" t="str">
        <f>'Прайс и заказ'!K121</f>
      </c>
      <c r="D6" s="58" t="s">
        <v>399</v>
      </c>
      <c r="E6" s="56"/>
      <c r="F6" s="57" t="str">
        <f>'Прайс и заказ'!K122</f>
      </c>
      <c r="G6" s="58" t="s">
        <v>400</v>
      </c>
      <c r="H6" s="56"/>
      <c r="I6" s="59" t="str">
        <f>'Прайс и заказ'!K123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408</v>
      </c>
      <c r="G8" s="60" t="s">
        <v>23</v>
      </c>
      <c r="H8" s="60" t="s">
        <v>24</v>
      </c>
      <c r="I8" s="60" t="s">
        <v>5</v>
      </c>
      <c r="J8" s="40" t="s">
        <v>401</v>
      </c>
      <c r="L8" s="40" t="s">
        <v>403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заказ'!$N$7:$N$119,0)+6,0)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заказ'!$N$7:$N$119,0)+6,0)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заказ'!$N$7:$N$119,0)+6,0)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заказ'!$N$7:$N$119,0)+6,0)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заказ'!$N$7:$N$119,0)+6,0)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заказ'!$N$7:$N$119,0)+6,0)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заказ'!$N$7:$N$119,0)+6,0)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заказ'!$N$7:$N$119,0)+6,0)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заказ'!$N$7:$N$119,0)+6,0)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заказ'!$N$7:$N$119,0)+6,0)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заказ'!$N$7:$N$119,0)+6,0)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заказ'!$N$7:$N$119,0)+6,0)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заказ'!$N$7:$N$119,0)+6,0)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заказ'!$N$7:$N$119,0)+6,0)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заказ'!$N$7:$N$119,0)+6,0)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заказ'!$N$7:$N$119,0)+6,0)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заказ'!$N$7:$N$119,0)+6,0)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заказ'!$N$7:$N$119,0)+6,0)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заказ'!$N$7:$N$119,0)+6,0)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заказ'!$N$7:$N$119,0)+6,0)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заказ'!$N$7:$N$119,0)+6,0)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заказ'!$N$7:$N$119,0)+6,0)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заказ'!$N$7:$N$119,0)+6,0)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заказ'!$N$7:$N$119,0)+6,0)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заказ'!$N$7:$N$119,0)+6,0)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заказ'!$N$7:$N$119,0)+6,0)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заказ'!$N$7:$N$119,0)+6,0)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заказ'!$N$7:$N$119,0)+6,0)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заказ'!$N$7:$N$119,0)+6,0)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заказ'!$N$7:$N$119,0)+6,0)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заказ'!$N$7:$N$119,0)+6,0)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заказ'!$N$7:$N$119,0)+6,0)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заказ'!$N$7:$N$119,0)+6,0)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заказ'!$N$7:$N$119,0)+6,0)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заказ'!$N$7:$N$119,0)+6,0)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заказ'!$N$7:$N$119,0)+6,0)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заказ'!$N$7:$N$119,0)+6,0)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заказ'!$N$7:$N$119,0)+6,0)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заказ'!$N$7:$N$119,0)+6,0)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заказ'!$N$7:$N$119,0)+6,0)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заказ'!$N$7:$N$119,0)+6,0)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заказ'!$N$7:$N$119,0)+6,0)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заказ'!$N$7:$N$119,0)+6,0)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заказ'!$N$7:$N$119,0)+6,0)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заказ'!$N$7:$N$119,0)+6,0)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заказ'!$N$7:$N$119,0)+6,0)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заказ'!$N$7:$N$119,0)+6,0)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заказ'!$N$7:$N$119,0)+6,0)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заказ'!$N$7:$N$119,0)+6,0)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заказ'!$N$7:$N$119,0)+6,0)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заказ'!$N$7:$N$119,0)+6,0)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заказ'!$N$7:$N$119,0)+6,0)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заказ'!$N$7:$N$119,0)+6,0)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заказ'!$N$7:$N$119,0)+6,0)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заказ'!$N$7:$N$119,0)+6,0)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заказ'!$N$7:$N$119,0)+6,0)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заказ'!$N$7:$N$119,0)+6,0)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заказ'!$N$7:$N$119,0)+6,0)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заказ'!$N$7:$N$119,0)+6,0)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заказ'!$N$7:$N$119,0)+6,0)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заказ'!$N$7:$N$119,0)+6,0)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заказ'!$N$7:$N$119,0)+6,0)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заказ'!$N$7:$N$119,0)+6,0)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заказ'!$N$7:$N$119,0)+6,0)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заказ'!$N$7:$N$119,0)+6,0)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заказ'!$N$7:$N$119,0)+6,0)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заказ'!$N$7:$N$119,0)+6,0)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заказ'!$N$7:$N$119,0)+6,0)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заказ'!$N$7:$N$119,0)+6,0)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заказ'!$N$7:$N$119,0)+6,0)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заказ'!$N$7:$N$119,0)+6,0)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заказ'!$N$7:$N$119,0)+6,0)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заказ'!$N$7:$N$119,0)+6,0)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заказ'!$N$7:$N$119,0)+6,0)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заказ'!$N$7:$N$119,0)+6,0)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заказ'!$N$7:$N$119,0)+6,0)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заказ'!$N$7:$N$119,0)+6,0)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заказ'!$N$7:$N$119,0)+6,0)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заказ'!$N$7:$N$119,0)+6,0)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заказ'!$N$7:$N$119,0)+6,0)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заказ'!$N$7:$N$119,0)+6,0)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заказ'!$N$7:$N$119,0)+6,0)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заказ'!$N$7:$N$119,0)+6,0)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заказ'!$N$7:$N$119,0)+6,0)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заказ'!$N$7:$N$119,0)+6,0)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заказ'!$N$7:$N$119,0)+6,0)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заказ'!$N$7:$N$119,0)+6,0)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заказ'!$N$7:$N$119,0)+6,0)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заказ'!$N$7:$N$119,0)+6,0)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заказ'!$N$7:$N$119,0)+6,0)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заказ'!$N$7:$N$119,0)+6,0)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заказ'!$N$7:$N$119,0)+6,0)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заказ'!$N$7:$N$119,0)+6,0)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заказ'!$N$7:$N$119,0)+6,0)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заказ'!$N$7:$N$119,0)+6,0)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заказ'!$N$7:$N$119,0)+6,0)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заказ'!$N$7:$N$119,0)+6,0)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заказ'!$N$7:$N$119,0)+6,0)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заказ'!$N$7:$N$119,0)+6,0)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заказ'!$N$7:$N$119,0)+6,0)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заказ'!$N$7:$N$119,0)+6,0)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заказ'!$N$7:$N$119,0)+6,0)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заказ'!$N$7:$N$119,0)+6,0)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заказ'!$N$7:$N$119,0)+6,0)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заказ'!$N$7:$N$119,0)+6,0)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заказ'!$N$7:$N$119,0)+6,0)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заказ'!$N$7:$N$119,0)+6,0)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заказ'!$N$7:$N$119,0)+6,0)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заказ'!$N$7:$N$119,0)+6,0)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заказ'!$N$7:$N$119,0)+6,0)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заказ'!$N$7:$N$119,0)+6,0)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заказ'!$N$7:$N$119,0)+6,0)</f>
      </c>
      <c r="L120" t="str">
        <f>IF($J120=0,"",IF(INDEX('Прайс и заказ'!Q:Q,$J120)="","",INDEX('Прайс и заказ'!Q:Q,$J120)))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2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409</v>
      </c>
    </row>
    <row r="2" spans="1:6">
      <c r="A2" t="s">
        <v>410</v>
      </c>
    </row>
    <row r="3" spans="1:6">
      <c r="A3" t="s">
        <v>411</v>
      </c>
    </row>
    <row r="4" spans="1:6">
      <c r="A4" t="s">
        <v>412</v>
      </c>
    </row>
    <row r="5" spans="1:6">
      <c r="A5" t="s">
        <v>413</v>
      </c>
      <c r="B5" t="s">
        <v>414</v>
      </c>
      <c r="C5" t="s">
        <v>415</v>
      </c>
      <c r="D5" t="s">
        <v>416</v>
      </c>
    </row>
    <row r="6" spans="1:6">
      <c r="A6" t="s">
        <v>417</v>
      </c>
      <c r="B6" t="s">
        <v>418</v>
      </c>
      <c r="C6" t="s">
        <v>419</v>
      </c>
      <c r="D6" t="s">
        <v>420</v>
      </c>
      <c r="E6" t="s">
        <v>421</v>
      </c>
      <c r="F6" t="s">
        <v>422</v>
      </c>
    </row>
    <row r="7" spans="1:6">
      <c r="A7" t="s">
        <v>423</v>
      </c>
      <c r="B7">
        <v>6</v>
      </c>
      <c r="C7" t="s">
        <v>424</v>
      </c>
      <c r="D7" t="s">
        <v>425</v>
      </c>
      <c r="E7" t="s">
        <v>426</v>
      </c>
      <c r="F7" t="s">
        <v>427</v>
      </c>
    </row>
    <row r="8" spans="1:6">
      <c r="A8" t="s">
        <v>428</v>
      </c>
      <c r="B8">
        <v>8</v>
      </c>
      <c r="C8" t="s">
        <v>429</v>
      </c>
      <c r="D8" t="s">
        <v>430</v>
      </c>
      <c r="E8" t="s">
        <v>431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2026-10-01T19:42:40+04:00</dcterms:created>
  <dcterms:modified xsi:type="dcterms:W3CDTF">2026-10-01T19:42:40+04:00</dcterms:modified>
  <dc:title>Прайс-лист LavrPack — Бумага — Рулоны</dc:title>
  <dc:description>Сформировано на www.lavrpack.ru 01.10.2026 19:42</dc:description>
  <dc:subject/>
  <cp:keywords/>
  <cp:category/>
</cp:coreProperties>
</file>