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заказ'!$A$1:$I$29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<sst xmlns="http://schemas.openxmlformats.org/spreadsheetml/2006/main" uniqueCount="124">
  <si>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 xml:space="preserve">   ·   Прайс-лист «Декор и аксессуары — Перья» · 02.10.2026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</si>
  <si>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</si>
  <si>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</si>
  <si>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</si>
  <si>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</si>
  <si>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</si>
  <si>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</si>
  <si>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02.10.2026 21:21</t>
  </si>
  <si>
    <t>Категория</t>
  </si>
  <si>
    <t>Декор и аксессуары — Перья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</si>
  <si>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</si>
  <si>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</si>
  <si>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</si>
  <si>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</si>
  <si>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</si>
  <si>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</si>
  <si>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</si>
  <si>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</si>
  <si>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</si>
  <si>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</si>
  <si>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</si>
  <si>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</si>
  <si>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</si>
  <si>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</si>
  <si>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</si>
  <si>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Перья — 21 поз.</t>
  </si>
  <si>
    <t>0c4d592b-7f2d-11ec-b73f-0018e40a3af2</t>
  </si>
  <si>
    <t>61862</t>
  </si>
  <si>
    <t>Набор перьев 8гр.</t>
  </si>
  <si>
    <t>Китай</t>
  </si>
  <si>
    <t>https://www.lavrpack.ru/local/templates/phoenix_v1/images_cache/thumbs/8d1242b40418a2a059c55c6d4b776250.webp?v=1790919465</t>
  </si>
  <si>
    <t>c2c94be4-7f2e-11ec-b73f-0018e40a3af2</t>
  </si>
  <si>
    <t>61863</t>
  </si>
  <si>
    <t>Набор перьев 9см.14гр.</t>
  </si>
  <si>
    <t>https://www.lavrpack.ru/local/templates/phoenix_v1/images_cache/thumbs/2e5724a7317e0e6f1237ff036950d458.webp?v=1790919465</t>
  </si>
  <si>
    <t>e596acaf-354b-11ee-a5bc-00e01a6800eb#8976688c-354c-11ee-a5bc-00e01a6800eb</t>
  </si>
  <si>
    <t>103491</t>
  </si>
  <si>
    <t>Перо</t>
  </si>
  <si>
    <t>Китай, Черный</t>
  </si>
  <si>
    <t>Страуса 15-20см. (10шт.в упак.)</t>
  </si>
  <si>
    <t>https://www.lavrpack.ru/local/templates/phoenix_v1/images_cache/thumbs/baef020f0d1e7aac7ee383c080cc9cd7.webp?v=1790880130</t>
  </si>
  <si>
    <t>e596acaf-354b-11ee-a5bc-00e01a6800eb#51293c71-354c-11ee-a5bc-00e01a6800eb</t>
  </si>
  <si>
    <t>Китай, Малиновый</t>
  </si>
  <si>
    <t>https://www.lavrpack.ru/local/templates/phoenix_v1/images_cache/thumbs/82fbfa041b20e2324d15f78b8ad23fa0.webp?v=1790880130</t>
  </si>
  <si>
    <t>e596acaf-354b-11ee-a5bc-00e01a6800eb#9bb4748b-a8ee-11f0-ab48-22344d083d2c</t>
  </si>
  <si>
    <t>Китай, Стальной</t>
  </si>
  <si>
    <t>https://www.lavrpack.ru/local/templates/phoenix_v1/images_cache/thumbs/64c730c699c72df62a297aa99804ba8f.webp?v=1790919465</t>
  </si>
  <si>
    <t>e596acaf-354b-11ee-a5bc-00e01a6800eb#2f0e0505-354c-11ee-a5bc-00e01a6800eb</t>
  </si>
  <si>
    <t>Китай, Пыльно-розовый</t>
  </si>
  <si>
    <t>https://www.lavrpack.ru/local/templates/phoenix_v1/images_cache/thumbs/e3517c382112f6e16af67a5dcdbdd112.webp?v=1790880130</t>
  </si>
  <si>
    <t>e596acaf-354b-11ee-a5bc-00e01a6800eb#92613033-354c-11ee-a5bc-00e01a6800eb</t>
  </si>
  <si>
    <t>Китай, Кремовый</t>
  </si>
  <si>
    <t>https://www.lavrpack.ru/local/templates/phoenix_v1/images_cache/thumbs/27192c2cee8da407035937fa152b12bc.webp?v=1790880130</t>
  </si>
  <si>
    <t>e596acaf-354b-11ee-a5bc-00e01a6800eb#7ff5aa34-354c-11ee-a5bc-00e01a6800eb</t>
  </si>
  <si>
    <t>Китай, Белый</t>
  </si>
  <si>
    <t>https://www.lavrpack.ru/local/templates/phoenix_v1/images_cache/thumbs/791c4800456fcd45f920ba0c1e52ebc0.webp?v=1790880130</t>
  </si>
  <si>
    <t>e596acaf-354b-11ee-a5bc-00e01a6800eb#9a781d73-354c-11ee-a5bc-00e01a6800eb</t>
  </si>
  <si>
    <t>Китай, Лиловый</t>
  </si>
  <si>
    <t>https://www.lavrpack.ru/local/templates/phoenix_v1/images_cache/thumbs/c82d77a1fcb1c6063d220741d2a3900a.webp?v=1790880130</t>
  </si>
  <si>
    <t>e596acaf-354b-11ee-a5bc-00e01a6800eb#fac0689f-354b-11ee-a5bc-00e01a6800eb</t>
  </si>
  <si>
    <t>Китай, Сиреневый</t>
  </si>
  <si>
    <t>https://www.lavrpack.ru/local/templates/phoenix_v1/images_cache/thumbs/f390dc7b2fcfe5f9e3865ae2d67a513f.webp?v=1790880130</t>
  </si>
  <si>
    <t>e596acaf-354b-11ee-a5bc-00e01a6800eb#4691fd19-354c-11ee-a5bc-00e01a6800eb</t>
  </si>
  <si>
    <t>Китай, Розовый</t>
  </si>
  <si>
    <t>https://www.lavrpack.ru/local/templates/phoenix_v1/images_cache/thumbs/f03bf59d120daf578b644da092c05d88.webp?v=1790880130</t>
  </si>
  <si>
    <t>e596acaf-354b-11ee-a5bc-00e01a6800eb#6eb3b038-354c-11ee-a5bc-00e01a6800eb</t>
  </si>
  <si>
    <t>Китай, Персик</t>
  </si>
  <si>
    <t>https://www.lavrpack.ru/local/templates/phoenix_v1/images_cache/thumbs/fcfc0d3c13fb79c00fc4f89b30f5a39b.webp?v=1790880130</t>
  </si>
  <si>
    <t>e596acaf-354b-11ee-a5bc-00e01a6800eb#3eaf6e31-354c-11ee-a5bc-00e01a6800eb</t>
  </si>
  <si>
    <t>Китай, Красный</t>
  </si>
  <si>
    <t>https://www.lavrpack.ru/local/templates/phoenix_v1/images_cache/thumbs/ab399fe99fb434c7a34901a88bfbfbc1.webp?v=1790880130</t>
  </si>
  <si>
    <t>e596acaf-354b-11ee-a5bc-00e01a6800eb#e77628bd-71a7-11ee-a8ad-00e01a6800eb</t>
  </si>
  <si>
    <t>Китай, Кофе с молоком</t>
  </si>
  <si>
    <t>https://www.lavrpack.ru/local/templates/phoenix_v1/images_cache/thumbs/658e4904f8f59c37b3ecd4d7b02f5d83.webp?v=1790880130</t>
  </si>
  <si>
    <t>e596acaf-354b-11ee-a5bc-00e01a6800eb#17a1dab2-354c-11ee-a5bc-00e01a6800eb</t>
  </si>
  <si>
    <t>Китай, Тиффани</t>
  </si>
  <si>
    <t>https://www.lavrpack.ru/local/templates/phoenix_v1/images_cache/thumbs/eea6ee31aaedc9ff83b57eb50ee9af02.webp?v=1790880130</t>
  </si>
  <si>
    <t>e596acaf-354b-11ee-a5bc-00e01a6800eb#f6996955-71a7-11ee-a8ad-00e01a6800eb</t>
  </si>
  <si>
    <t>Китай, Бордовый</t>
  </si>
  <si>
    <t>https://www.lavrpack.ru/local/templates/phoenix_v1/images_cache/thumbs/3797ca542beeccf76f8c2a8f0c9f5e35.webp?v=1790880130</t>
  </si>
  <si>
    <t>c20c0540-71a8-11ee-a8ad-00e01a6800eb#b057d0c1-b92b-11ef-ab3b-22344d083d2c</t>
  </si>
  <si>
    <t>104617</t>
  </si>
  <si>
    <t>Страуса 45-50см. (3шт.в упак.)</t>
  </si>
  <si>
    <t>https://www.lavrpack.ru/local/templates/phoenix_v1/images_cache/thumbs/a9ca04a1a634f6fe758d5d1d92523d3c.webp?v=1790919465</t>
  </si>
  <si>
    <t>c20c0540-71a8-11ee-a8ad-00e01a6800eb#d03a17e6-71a8-11ee-a8ad-00e01a6800eb</t>
  </si>
  <si>
    <t>https://www.lavrpack.ru/local/templates/phoenix_v1/images_cache/thumbs/814a63c879e8078a5650beeff571f476.webp?v=1790880130</t>
  </si>
  <si>
    <t>c20c0540-71a8-11ee-a8ad-00e01a6800eb#e600ee96-71a8-11ee-a8ad-00e01a6800eb</t>
  </si>
  <si>
    <t>https://www.lavrpack.ru/local/templates/phoenix_v1/images_cache/thumbs/577975140946bcc897a90aa6b1153ae6.webp?v=1790880130</t>
  </si>
  <si>
    <t>c20c0540-71a8-11ee-a8ad-00e01a6800eb#be227ac1-b92b-11ef-ab3b-22344d083d2c</t>
  </si>
  <si>
    <t>c20c0540-71a8-11ee-a8ad-00e01a6800eb#c4b4086f-b92b-11ef-ab3b-22344d083d2c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</si>
  <si>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</si>
  <si>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</si>
  <si>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</si>
  <si>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</si>
  <si>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</si>
  <si>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</si>
  <si>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</si>
  <si>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</si>
  <si>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</si>
  <si>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</si>
  <si>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</si>
  <si>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</si>
  <si>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2026-10-02 21:21</t>
  </si>
  <si>
    <t>Тип цены: опт</t>
  </si>
  <si>
    <t>Раздел: Декор и аксессуары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</si>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</sst>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adfc96271a303a98f818466169fd147b.jpg"/><Relationship Id="rId3" Type="http://schemas.openxmlformats.org/officeDocument/2006/relationships/image" Target="../media/e0dea87c644d7b62e160c7a130f257e8.jpg"/><Relationship Id="rId4" Type="http://schemas.openxmlformats.org/officeDocument/2006/relationships/image" Target="../media/f050c0a6d266431315b32115b919e162.jpg"/><Relationship Id="rId5" Type="http://schemas.openxmlformats.org/officeDocument/2006/relationships/image" Target="../media/097aa96f15b188f2daa0e8c4745febd7.jpg"/><Relationship Id="rId6" Type="http://schemas.openxmlformats.org/officeDocument/2006/relationships/image" Target="../media/c3b5af6a8c90bb9ae8b1da8ee19e99b4.jpg"/><Relationship Id="rId7" Type="http://schemas.openxmlformats.org/officeDocument/2006/relationships/image" Target="../media/c90dc56b5d7690e27dcf186a2cbcf256.jpg"/><Relationship Id="rId8" Type="http://schemas.openxmlformats.org/officeDocument/2006/relationships/image" Target="../media/5e5fdd6b7f3c64f551cd9b6a83912e7f.jpg"/><Relationship Id="rId9" Type="http://schemas.openxmlformats.org/officeDocument/2006/relationships/image" Target="../media/05130a28e43915cebd76b12ee759833b.jpg"/><Relationship Id="rId10" Type="http://schemas.openxmlformats.org/officeDocument/2006/relationships/image" Target="../media/96fcb1b776ac3798cc81336350b02c7e.jpg"/><Relationship Id="rId11" Type="http://schemas.openxmlformats.org/officeDocument/2006/relationships/image" Target="../media/8b9ac2e620a2ed8592cb60a3b1ba0c39.jpg"/><Relationship Id="rId12" Type="http://schemas.openxmlformats.org/officeDocument/2006/relationships/image" Target="../media/d958f33539ae208c8c185348355fa9ec.jpg"/><Relationship Id="rId13" Type="http://schemas.openxmlformats.org/officeDocument/2006/relationships/image" Target="../media/696360e0624017f4fe062c8644bf4bb1.jpg"/><Relationship Id="rId14" Type="http://schemas.openxmlformats.org/officeDocument/2006/relationships/image" Target="../media/62465f438a14449dcf7b5693fe4e8cb9.jpg"/><Relationship Id="rId15" Type="http://schemas.openxmlformats.org/officeDocument/2006/relationships/image" Target="../media/36b261392b358dc453c73977b4c296d5.jpg"/><Relationship Id="rId16" Type="http://schemas.openxmlformats.org/officeDocument/2006/relationships/image" Target="../media/13f5a694b8009c646a15c38cc7e65864.jpg"/><Relationship Id="rId17" Type="http://schemas.openxmlformats.org/officeDocument/2006/relationships/image" Target="../media/8e4720cc04c8b0212ef1dac5caa10d96.jpg"/><Relationship Id="rId18" Type="http://schemas.openxmlformats.org/officeDocument/2006/relationships/image" Target="../media/61a86b6e1355853c9e9ae7f882c8a297.jpg"/><Relationship Id="rId19" Type="http://schemas.openxmlformats.org/officeDocument/2006/relationships/image" Target="../media/d52b6b87f4099c4febe223ddc0417fc5.jpg"/><Relationship Id="rId20" Type="http://schemas.openxmlformats.org/officeDocument/2006/relationships/image" Target="../media/9dfcdff926a1a9242ae576f2c26287ed.jpg"/><Relationship Id="rId21" Type="http://schemas.openxmlformats.org/officeDocument/2006/relationships/image" Target="../media/dd8ad8c28e42c397f1d926f946db67ed.jpg"/><Relationship Id="rId22" Type="http://schemas.openxmlformats.org/officeDocument/2006/relationships/image" Target="../media/090217a4ec4a22c212879392c214628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7</xdr:row>
      <xdr:rowOff>38100</xdr:rowOff>
    </xdr:from>
    <xdr:ext cx="485775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0c4d592b-7f2d-11ec-b73f-0018e40a3af2" TargetMode="External"/><Relationship Id="rId_hyperlink_2" Type="http://schemas.openxmlformats.org/officeDocument/2006/relationships/hyperlink" Target="https://www.lavrpack.ru/catalog/?product=c2c94be4-7f2e-11ec-b73f-0018e40a3af2" TargetMode="External"/><Relationship Id="rId_hyperlink_3" Type="http://schemas.openxmlformats.org/officeDocument/2006/relationships/hyperlink" Target="https://www.lavrpack.ru/catalog/?product=e596acaf-354b-11ee-a5bc-00e01a6800eb%238976688c-354c-11ee-a5bc-00e01a6800eb" TargetMode="External"/><Relationship Id="rId_hyperlink_4" Type="http://schemas.openxmlformats.org/officeDocument/2006/relationships/hyperlink" Target="https://www.lavrpack.ru/catalog/?product=e596acaf-354b-11ee-a5bc-00e01a6800eb%2351293c71-354c-11ee-a5bc-00e01a6800eb" TargetMode="External"/><Relationship Id="rId_hyperlink_5" Type="http://schemas.openxmlformats.org/officeDocument/2006/relationships/hyperlink" Target="https://www.lavrpack.ru/catalog/?product=e596acaf-354b-11ee-a5bc-00e01a6800eb%239bb4748b-a8ee-11f0-ab48-22344d083d2c" TargetMode="External"/><Relationship Id="rId_hyperlink_6" Type="http://schemas.openxmlformats.org/officeDocument/2006/relationships/hyperlink" Target="https://www.lavrpack.ru/catalog/?product=e596acaf-354b-11ee-a5bc-00e01a6800eb%232f0e0505-354c-11ee-a5bc-00e01a6800eb" TargetMode="External"/><Relationship Id="rId_hyperlink_7" Type="http://schemas.openxmlformats.org/officeDocument/2006/relationships/hyperlink" Target="https://www.lavrpack.ru/catalog/?product=e596acaf-354b-11ee-a5bc-00e01a6800eb%2392613033-354c-11ee-a5bc-00e01a6800eb" TargetMode="External"/><Relationship Id="rId_hyperlink_8" Type="http://schemas.openxmlformats.org/officeDocument/2006/relationships/hyperlink" Target="https://www.lavrpack.ru/catalog/?product=e596acaf-354b-11ee-a5bc-00e01a6800eb%237ff5aa34-354c-11ee-a5bc-00e01a6800eb" TargetMode="External"/><Relationship Id="rId_hyperlink_9" Type="http://schemas.openxmlformats.org/officeDocument/2006/relationships/hyperlink" Target="https://www.lavrpack.ru/catalog/?product=e596acaf-354b-11ee-a5bc-00e01a6800eb%239a781d73-354c-11ee-a5bc-00e01a6800eb" TargetMode="External"/><Relationship Id="rId_hyperlink_10" Type="http://schemas.openxmlformats.org/officeDocument/2006/relationships/hyperlink" Target="https://www.lavrpack.ru/catalog/?product=e596acaf-354b-11ee-a5bc-00e01a6800eb%23fac0689f-354b-11ee-a5bc-00e01a6800eb" TargetMode="External"/><Relationship Id="rId_hyperlink_11" Type="http://schemas.openxmlformats.org/officeDocument/2006/relationships/hyperlink" Target="https://www.lavrpack.ru/catalog/?product=e596acaf-354b-11ee-a5bc-00e01a6800eb%234691fd19-354c-11ee-a5bc-00e01a6800eb" TargetMode="External"/><Relationship Id="rId_hyperlink_12" Type="http://schemas.openxmlformats.org/officeDocument/2006/relationships/hyperlink" Target="https://www.lavrpack.ru/catalog/?product=e596acaf-354b-11ee-a5bc-00e01a6800eb%236eb3b038-354c-11ee-a5bc-00e01a6800eb" TargetMode="External"/><Relationship Id="rId_hyperlink_13" Type="http://schemas.openxmlformats.org/officeDocument/2006/relationships/hyperlink" Target="https://www.lavrpack.ru/catalog/?product=e596acaf-354b-11ee-a5bc-00e01a6800eb%233eaf6e31-354c-11ee-a5bc-00e01a6800eb" TargetMode="External"/><Relationship Id="rId_hyperlink_14" Type="http://schemas.openxmlformats.org/officeDocument/2006/relationships/hyperlink" Target="https://www.lavrpack.ru/catalog/?product=e596acaf-354b-11ee-a5bc-00e01a6800eb%23e77628bd-71a7-11ee-a8ad-00e01a6800eb" TargetMode="External"/><Relationship Id="rId_hyperlink_15" Type="http://schemas.openxmlformats.org/officeDocument/2006/relationships/hyperlink" Target="https://www.lavrpack.ru/catalog/?product=e596acaf-354b-11ee-a5bc-00e01a6800eb%2317a1dab2-354c-11ee-a5bc-00e01a6800eb" TargetMode="External"/><Relationship Id="rId_hyperlink_16" Type="http://schemas.openxmlformats.org/officeDocument/2006/relationships/hyperlink" Target="https://www.lavrpack.ru/catalog/?product=e596acaf-354b-11ee-a5bc-00e01a6800eb%23f6996955-71a7-11ee-a8ad-00e01a6800eb" TargetMode="External"/><Relationship Id="rId_hyperlink_17" Type="http://schemas.openxmlformats.org/officeDocument/2006/relationships/hyperlink" Target="https://www.lavrpack.ru/catalog/?product=c20c0540-71a8-11ee-a8ad-00e01a6800eb%23b057d0c1-b92b-11ef-ab3b-22344d083d2c" TargetMode="External"/><Relationship Id="rId_hyperlink_18" Type="http://schemas.openxmlformats.org/officeDocument/2006/relationships/hyperlink" Target="https://www.lavrpack.ru/catalog/?product=c20c0540-71a8-11ee-a8ad-00e01a6800eb%23d03a17e6-71a8-11ee-a8ad-00e01a6800eb" TargetMode="External"/><Relationship Id="rId_hyperlink_19" Type="http://schemas.openxmlformats.org/officeDocument/2006/relationships/hyperlink" Target="https://www.lavrpack.ru/catalog/?product=c20c0540-71a8-11ee-a8ad-00e01a6800eb%23e600ee96-71a8-11ee-a8ad-00e01a6800eb" TargetMode="External"/><Relationship Id="rId_hyperlink_20" Type="http://schemas.openxmlformats.org/officeDocument/2006/relationships/hyperlink" Target="https://www.lavrpack.ru/catalog/?product=c20c0540-71a8-11ee-a8ad-00e01a6800eb%23be227ac1-b92b-11ef-ab3b-22344d083d2c" TargetMode="External"/><Relationship Id="rId_hyperlink_21" Type="http://schemas.openxmlformats.org/officeDocument/2006/relationships/hyperlink" Target="https://www.lavrpack.ru/catalog/?product=c20c0540-71a8-11ee-a8ad-00e01a6800eb%23c4b4086f-b92b-11ef-ab3b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32"/>
  <sheetViews>
    <sheetView tabSelected="1" workbookViewId="0" showGridLines="true" showRowColHeaders="1">
      <pane ySplit="6" activePane="bottomLeft" state="frozen" topLeftCell="A7"/>
      <selection pane="bottomLeft" activeCell="M7" sqref="M7:M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IF($G$3="","",SUMPRODUCT(--ISNUMBER(SEARCH($G$3,$B$7:$B$28&amp;" "&amp;$C$7:$C$28&amp;" "&amp;$D$7:$D$28&amp;" "&amp;$E$7:$E$28)))&amp;"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93</v>
      </c>
      <c r="P6" s="40" t="s">
        <v>94</v>
      </c>
      <c r="Q6" s="40" t="s">
        <v>95</v>
      </c>
      <c r="R6" s="40" t="s">
        <v>96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/>
      <c r="F8" s="19"/>
      <c r="G8" s="20">
        <v>1.0</v>
      </c>
      <c r="H8" s="21"/>
      <c r="I8" s="21">
        <v>145.0</v>
      </c>
      <c r="J8" s="22">
        <v>51.0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33</v>
      </c>
      <c r="D9" s="17" t="s">
        <v>29</v>
      </c>
      <c r="E9" s="17"/>
      <c r="F9" s="19"/>
      <c r="G9" s="20">
        <v>1.0</v>
      </c>
      <c r="H9" s="21"/>
      <c r="I9" s="21">
        <v>128.0</v>
      </c>
      <c r="J9" s="22">
        <v>96.0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31</v>
      </c>
      <c r="Q9" t="s">
        <v>31</v>
      </c>
    </row>
    <row r="10" spans="1:18" customHeight="1" ht="58">
      <c r="A10" s="16"/>
      <c r="B10" s="18" t="s">
        <v>36</v>
      </c>
      <c r="C10" s="17" t="s">
        <v>37</v>
      </c>
      <c r="D10" s="17" t="s">
        <v>38</v>
      </c>
      <c r="E10" s="17" t="s">
        <v>39</v>
      </c>
      <c r="F10" s="19"/>
      <c r="G10" s="20">
        <v>1.0</v>
      </c>
      <c r="H10" s="21"/>
      <c r="I10" s="21">
        <v>151.0</v>
      </c>
      <c r="J10" s="22">
        <v>26.0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40</v>
      </c>
      <c r="P10" t="s">
        <v>35</v>
      </c>
      <c r="Q10" t="s">
        <v>35</v>
      </c>
    </row>
    <row r="11" spans="1:18" customHeight="1" ht="58">
      <c r="A11" s="16"/>
      <c r="B11" s="18" t="s">
        <v>36</v>
      </c>
      <c r="C11" s="17" t="s">
        <v>37</v>
      </c>
      <c r="D11" s="17" t="s">
        <v>42</v>
      </c>
      <c r="E11" s="17" t="s">
        <v>39</v>
      </c>
      <c r="F11" s="19"/>
      <c r="G11" s="20">
        <v>1.0</v>
      </c>
      <c r="H11" s="21"/>
      <c r="I11" s="21">
        <v>151.0</v>
      </c>
      <c r="J11" s="22">
        <v>6.0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43</v>
      </c>
      <c r="P11" t="s">
        <v>41</v>
      </c>
      <c r="Q11" t="s">
        <v>41</v>
      </c>
    </row>
    <row r="12" spans="1:18" customHeight="1" ht="58">
      <c r="A12" s="16"/>
      <c r="B12" s="18" t="s">
        <v>36</v>
      </c>
      <c r="C12" s="17" t="s">
        <v>37</v>
      </c>
      <c r="D12" s="17" t="s">
        <v>45</v>
      </c>
      <c r="E12" s="17" t="s">
        <v>39</v>
      </c>
      <c r="F12" s="19"/>
      <c r="G12" s="20">
        <v>1.0</v>
      </c>
      <c r="H12" s="21"/>
      <c r="I12" s="21">
        <v>151.0</v>
      </c>
      <c r="J12" s="22">
        <v>7.0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46</v>
      </c>
      <c r="P12" t="s">
        <v>44</v>
      </c>
      <c r="Q12" t="s">
        <v>44</v>
      </c>
    </row>
    <row r="13" spans="1:18" customHeight="1" ht="58">
      <c r="A13" s="16"/>
      <c r="B13" s="18" t="s">
        <v>36</v>
      </c>
      <c r="C13" s="17" t="s">
        <v>37</v>
      </c>
      <c r="D13" s="17" t="s">
        <v>48</v>
      </c>
      <c r="E13" s="17" t="s">
        <v>39</v>
      </c>
      <c r="F13" s="19"/>
      <c r="G13" s="20">
        <v>1.0</v>
      </c>
      <c r="H13" s="21"/>
      <c r="I13" s="21">
        <v>151.0</v>
      </c>
      <c r="J13" s="22">
        <v>400.0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49</v>
      </c>
      <c r="P13" t="s">
        <v>47</v>
      </c>
      <c r="Q13" t="s">
        <v>47</v>
      </c>
    </row>
    <row r="14" spans="1:18" customHeight="1" ht="58">
      <c r="A14" s="16"/>
      <c r="B14" s="18" t="s">
        <v>36</v>
      </c>
      <c r="C14" s="17" t="s">
        <v>37</v>
      </c>
      <c r="D14" s="17" t="s">
        <v>51</v>
      </c>
      <c r="E14" s="17" t="s">
        <v>39</v>
      </c>
      <c r="F14" s="19"/>
      <c r="G14" s="20">
        <v>1.0</v>
      </c>
      <c r="H14" s="21"/>
      <c r="I14" s="21">
        <v>151.0</v>
      </c>
      <c r="J14" s="22">
        <v>54.0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52</v>
      </c>
      <c r="P14" t="s">
        <v>50</v>
      </c>
      <c r="Q14" t="s">
        <v>50</v>
      </c>
    </row>
    <row r="15" spans="1:18" customHeight="1" ht="58">
      <c r="A15" s="16"/>
      <c r="B15" s="18" t="s">
        <v>36</v>
      </c>
      <c r="C15" s="17" t="s">
        <v>37</v>
      </c>
      <c r="D15" s="17" t="s">
        <v>54</v>
      </c>
      <c r="E15" s="17" t="s">
        <v>39</v>
      </c>
      <c r="F15" s="19"/>
      <c r="G15" s="20">
        <v>1.0</v>
      </c>
      <c r="H15" s="21"/>
      <c r="I15" s="21">
        <v>151.0</v>
      </c>
      <c r="J15" s="22">
        <v>119.0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55</v>
      </c>
      <c r="P15" t="s">
        <v>53</v>
      </c>
      <c r="Q15" t="s">
        <v>53</v>
      </c>
    </row>
    <row r="16" spans="1:18" customHeight="1" ht="58">
      <c r="A16" s="16"/>
      <c r="B16" s="18" t="s">
        <v>36</v>
      </c>
      <c r="C16" s="17" t="s">
        <v>37</v>
      </c>
      <c r="D16" s="17" t="s">
        <v>57</v>
      </c>
      <c r="E16" s="17" t="s">
        <v>39</v>
      </c>
      <c r="F16" s="19"/>
      <c r="G16" s="20">
        <v>1.0</v>
      </c>
      <c r="H16" s="21"/>
      <c r="I16" s="21">
        <v>151.0</v>
      </c>
      <c r="J16" s="22">
        <v>14.0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58</v>
      </c>
      <c r="P16" t="s">
        <v>56</v>
      </c>
      <c r="Q16" t="s">
        <v>56</v>
      </c>
    </row>
    <row r="17" spans="1:18" customHeight="1" ht="58">
      <c r="A17" s="16"/>
      <c r="B17" s="18" t="s">
        <v>36</v>
      </c>
      <c r="C17" s="17" t="s">
        <v>37</v>
      </c>
      <c r="D17" s="17" t="s">
        <v>60</v>
      </c>
      <c r="E17" s="17" t="s">
        <v>39</v>
      </c>
      <c r="F17" s="19"/>
      <c r="G17" s="20">
        <v>1.0</v>
      </c>
      <c r="H17" s="21"/>
      <c r="I17" s="21">
        <v>151.0</v>
      </c>
      <c r="J17" s="22">
        <v>2.0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61</v>
      </c>
      <c r="P17" t="s">
        <v>59</v>
      </c>
      <c r="Q17" t="s">
        <v>59</v>
      </c>
    </row>
    <row r="18" spans="1:18" customHeight="1" ht="58">
      <c r="A18" s="16"/>
      <c r="B18" s="18" t="s">
        <v>36</v>
      </c>
      <c r="C18" s="17" t="s">
        <v>37</v>
      </c>
      <c r="D18" s="17" t="s">
        <v>63</v>
      </c>
      <c r="E18" s="17" t="s">
        <v>39</v>
      </c>
      <c r="F18" s="19"/>
      <c r="G18" s="20">
        <v>1.0</v>
      </c>
      <c r="H18" s="21"/>
      <c r="I18" s="21">
        <v>151.0</v>
      </c>
      <c r="J18" s="22">
        <v>212.0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64</v>
      </c>
      <c r="P18" t="s">
        <v>62</v>
      </c>
      <c r="Q18" t="s">
        <v>62</v>
      </c>
    </row>
    <row r="19" spans="1:18" customHeight="1" ht="58">
      <c r="A19" s="16"/>
      <c r="B19" s="18" t="s">
        <v>36</v>
      </c>
      <c r="C19" s="17" t="s">
        <v>37</v>
      </c>
      <c r="D19" s="17" t="s">
        <v>66</v>
      </c>
      <c r="E19" s="17" t="s">
        <v>39</v>
      </c>
      <c r="F19" s="19"/>
      <c r="G19" s="20">
        <v>1.0</v>
      </c>
      <c r="H19" s="21"/>
      <c r="I19" s="21">
        <v>151.0</v>
      </c>
      <c r="J19" s="22">
        <v>67.0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67</v>
      </c>
      <c r="P19" t="s">
        <v>65</v>
      </c>
      <c r="Q19" t="s">
        <v>65</v>
      </c>
    </row>
    <row r="20" spans="1:18" customHeight="1" ht="58">
      <c r="A20" s="16"/>
      <c r="B20" s="18" t="s">
        <v>36</v>
      </c>
      <c r="C20" s="17" t="s">
        <v>37</v>
      </c>
      <c r="D20" s="17" t="s">
        <v>69</v>
      </c>
      <c r="E20" s="17" t="s">
        <v>39</v>
      </c>
      <c r="F20" s="19"/>
      <c r="G20" s="20">
        <v>1.0</v>
      </c>
      <c r="H20" s="21"/>
      <c r="I20" s="21">
        <v>151.0</v>
      </c>
      <c r="J20" s="22">
        <v>7.0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70</v>
      </c>
      <c r="P20" t="s">
        <v>68</v>
      </c>
      <c r="Q20" t="s">
        <v>68</v>
      </c>
    </row>
    <row r="21" spans="1:18" customHeight="1" ht="58">
      <c r="A21" s="16"/>
      <c r="B21" s="18" t="s">
        <v>36</v>
      </c>
      <c r="C21" s="17" t="s">
        <v>37</v>
      </c>
      <c r="D21" s="17" t="s">
        <v>72</v>
      </c>
      <c r="E21" s="17" t="s">
        <v>39</v>
      </c>
      <c r="F21" s="19"/>
      <c r="G21" s="20">
        <v>1.0</v>
      </c>
      <c r="H21" s="21"/>
      <c r="I21" s="21">
        <v>151.0</v>
      </c>
      <c r="J21" s="22">
        <v>22.0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73</v>
      </c>
      <c r="P21" t="s">
        <v>71</v>
      </c>
      <c r="Q21" t="s">
        <v>71</v>
      </c>
    </row>
    <row r="22" spans="1:18" customHeight="1" ht="58">
      <c r="A22" s="16"/>
      <c r="B22" s="18" t="s">
        <v>36</v>
      </c>
      <c r="C22" s="17" t="s">
        <v>37</v>
      </c>
      <c r="D22" s="17" t="s">
        <v>75</v>
      </c>
      <c r="E22" s="17" t="s">
        <v>39</v>
      </c>
      <c r="F22" s="19"/>
      <c r="G22" s="20">
        <v>1.0</v>
      </c>
      <c r="H22" s="21"/>
      <c r="I22" s="21">
        <v>151.0</v>
      </c>
      <c r="J22" s="22">
        <v>5.0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76</v>
      </c>
      <c r="P22" t="s">
        <v>74</v>
      </c>
      <c r="Q22" t="s">
        <v>74</v>
      </c>
    </row>
    <row r="23" spans="1:18" customHeight="1" ht="58">
      <c r="A23" s="16"/>
      <c r="B23" s="18" t="s">
        <v>36</v>
      </c>
      <c r="C23" s="17" t="s">
        <v>37</v>
      </c>
      <c r="D23" s="17" t="s">
        <v>78</v>
      </c>
      <c r="E23" s="17" t="s">
        <v>39</v>
      </c>
      <c r="F23" s="19"/>
      <c r="G23" s="20">
        <v>1.0</v>
      </c>
      <c r="H23" s="21"/>
      <c r="I23" s="21">
        <v>151.0</v>
      </c>
      <c r="J23" s="22">
        <v>39.0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79</v>
      </c>
      <c r="P23" t="s">
        <v>77</v>
      </c>
      <c r="Q23" t="s">
        <v>77</v>
      </c>
    </row>
    <row r="24" spans="1:18" customHeight="1" ht="58">
      <c r="A24" s="16"/>
      <c r="B24" s="18" t="s">
        <v>81</v>
      </c>
      <c r="C24" s="17" t="s">
        <v>37</v>
      </c>
      <c r="D24" s="17" t="s">
        <v>38</v>
      </c>
      <c r="E24" s="17" t="s">
        <v>82</v>
      </c>
      <c r="F24" s="19"/>
      <c r="G24" s="20">
        <v>1.0</v>
      </c>
      <c r="H24" s="21"/>
      <c r="I24" s="21">
        <v>832.0</v>
      </c>
      <c r="J24" s="22">
        <v>2.0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83</v>
      </c>
      <c r="P24" t="s">
        <v>80</v>
      </c>
      <c r="Q24" t="s">
        <v>80</v>
      </c>
    </row>
    <row r="25" spans="1:18" customHeight="1" ht="58">
      <c r="A25" s="16"/>
      <c r="B25" s="18" t="s">
        <v>81</v>
      </c>
      <c r="C25" s="17" t="s">
        <v>37</v>
      </c>
      <c r="D25" s="17" t="s">
        <v>48</v>
      </c>
      <c r="E25" s="17" t="s">
        <v>82</v>
      </c>
      <c r="F25" s="19"/>
      <c r="G25" s="20">
        <v>1.0</v>
      </c>
      <c r="H25" s="21"/>
      <c r="I25" s="21">
        <v>821.0</v>
      </c>
      <c r="J25" s="22">
        <v>2.0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85</v>
      </c>
      <c r="P25" t="s">
        <v>84</v>
      </c>
      <c r="Q25" t="s">
        <v>84</v>
      </c>
    </row>
    <row r="26" spans="1:18" customHeight="1" ht="58">
      <c r="A26" s="16"/>
      <c r="B26" s="18" t="s">
        <v>81</v>
      </c>
      <c r="C26" s="17" t="s">
        <v>37</v>
      </c>
      <c r="D26" s="17" t="s">
        <v>63</v>
      </c>
      <c r="E26" s="17" t="s">
        <v>82</v>
      </c>
      <c r="F26" s="19"/>
      <c r="G26" s="20">
        <v>1.0</v>
      </c>
      <c r="H26" s="21"/>
      <c r="I26" s="21">
        <v>821.0</v>
      </c>
      <c r="J26" s="22">
        <v>1.0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87</v>
      </c>
      <c r="P26" t="s">
        <v>86</v>
      </c>
      <c r="Q26" t="s">
        <v>86</v>
      </c>
    </row>
    <row r="27" spans="1:18" customHeight="1" ht="58">
      <c r="A27" s="16"/>
      <c r="B27" s="18" t="s">
        <v>81</v>
      </c>
      <c r="C27" s="17" t="s">
        <v>37</v>
      </c>
      <c r="D27" s="17" t="s">
        <v>51</v>
      </c>
      <c r="E27" s="17" t="s">
        <v>82</v>
      </c>
      <c r="F27" s="19"/>
      <c r="G27" s="20">
        <v>1.0</v>
      </c>
      <c r="H27" s="21"/>
      <c r="I27" s="21">
        <v>821.0</v>
      </c>
      <c r="J27" s="22">
        <v>4.0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83</v>
      </c>
      <c r="P27" t="s">
        <v>88</v>
      </c>
      <c r="Q27" t="s">
        <v>88</v>
      </c>
    </row>
    <row r="28" spans="1:18" customHeight="1" ht="58">
      <c r="A28" s="16"/>
      <c r="B28" s="18" t="s">
        <v>81</v>
      </c>
      <c r="C28" s="17" t="s">
        <v>37</v>
      </c>
      <c r="D28" s="17" t="s">
        <v>57</v>
      </c>
      <c r="E28" s="17" t="s">
        <v>82</v>
      </c>
      <c r="F28" s="19"/>
      <c r="G28" s="20">
        <v>1.0</v>
      </c>
      <c r="H28" s="21"/>
      <c r="I28" s="21">
        <v>832.0</v>
      </c>
      <c r="J28" s="22">
        <v>4.0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83</v>
      </c>
      <c r="P28" t="s">
        <v>89</v>
      </c>
      <c r="Q28" t="s">
        <v>89</v>
      </c>
    </row>
    <row r="30" spans="1:18">
      <c r="I30" s="30" t="s">
        <v>90</v>
      </c>
      <c r="J30" s="33"/>
      <c r="K30" s="36" t="str">
        <f>COUNTIF(K7:K28,"&gt;0")</f>
      </c>
    </row>
    <row r="31" spans="1:18">
      <c r="I31" s="31" t="s">
        <v>91</v>
      </c>
      <c r="J31" s="34"/>
      <c r="K31" s="37" t="str">
        <f>SUM(K7:K28)</f>
      </c>
    </row>
    <row r="32" spans="1:18">
      <c r="I32" s="32" t="s">
        <v>92</v>
      </c>
      <c r="J32" s="35"/>
      <c r="K32" s="38" t="str">
        <f>SUM(L7:L28)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30:J30"/>
    <mergeCell ref="I31:J31"/>
    <mergeCell ref="I32:J32"/>
    <mergeCell ref="G5:I5"/>
  </mergeCells>
  <conditionalFormatting sqref="A7:M28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28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8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9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97</v>
      </c>
    </row>
    <row r="2" spans="1:12" customHeight="1" ht="26">
      <c r="A2" s="54" t="s">
        <v>98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99</v>
      </c>
      <c r="B6" s="56"/>
      <c r="C6" s="57" t="str">
        <f>'Прайс и заказ'!K30</f>
      </c>
      <c r="D6" s="58" t="s">
        <v>91</v>
      </c>
      <c r="E6" s="56"/>
      <c r="F6" s="57" t="str">
        <f>'Прайс и заказ'!K31</f>
      </c>
      <c r="G6" s="58" t="s">
        <v>92</v>
      </c>
      <c r="H6" s="56"/>
      <c r="I6" s="59" t="str">
        <f>'Прайс и заказ'!K32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100</v>
      </c>
      <c r="G8" s="60" t="s">
        <v>23</v>
      </c>
      <c r="H8" s="60" t="s">
        <v>24</v>
      </c>
      <c r="I8" s="60" t="s">
        <v>5</v>
      </c>
      <c r="J8" s="40" t="s">
        <v>93</v>
      </c>
      <c r="L8" s="40" t="s">
        <v>95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заказ'!$N$7:$N$28,0)+6,0)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заказ'!$N$7:$N$28,0)+6,0)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заказ'!$N$7:$N$28,0)+6,0)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заказ'!$N$7:$N$28,0)+6,0)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заказ'!$N$7:$N$28,0)+6,0)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заказ'!$N$7:$N$28,0)+6,0)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заказ'!$N$7:$N$28,0)+6,0)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заказ'!$N$7:$N$28,0)+6,0)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заказ'!$N$7:$N$28,0)+6,0)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заказ'!$N$7:$N$28,0)+6,0)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заказ'!$N$7:$N$28,0)+6,0)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заказ'!$N$7:$N$28,0)+6,0)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заказ'!$N$7:$N$28,0)+6,0)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заказ'!$N$7:$N$28,0)+6,0)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заказ'!$N$7:$N$28,0)+6,0)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заказ'!$N$7:$N$28,0)+6,0)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заказ'!$N$7:$N$28,0)+6,0)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заказ'!$N$7:$N$28,0)+6,0)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заказ'!$N$7:$N$28,0)+6,0)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заказ'!$N$7:$N$28,0)+6,0)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заказ'!$N$7:$N$28,0)+6,0)</f>
      </c>
      <c r="L29" t="str">
        <f>IF($J29=0,"",IF(INDEX('Прайс и заказ'!Q:Q,$J29)="","",INDEX('Прайс и заказ'!Q:Q,$J29)))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9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101</v>
      </c>
    </row>
    <row r="2" spans="1:6">
      <c r="A2" t="s">
        <v>102</v>
      </c>
    </row>
    <row r="3" spans="1:6">
      <c r="A3" t="s">
        <v>103</v>
      </c>
    </row>
    <row r="4" spans="1:6">
      <c r="A4" t="s">
        <v>104</v>
      </c>
    </row>
    <row r="5" spans="1:6">
      <c r="A5" t="s">
        <v>105</v>
      </c>
      <c r="B5" t="s">
        <v>106</v>
      </c>
      <c r="C5" t="s">
        <v>107</v>
      </c>
      <c r="D5" t="s">
        <v>108</v>
      </c>
    </row>
    <row r="6" spans="1:6">
      <c r="A6" t="s">
        <v>109</v>
      </c>
      <c r="B6" t="s">
        <v>110</v>
      </c>
      <c r="C6" t="s">
        <v>111</v>
      </c>
      <c r="D6" t="s">
        <v>112</v>
      </c>
      <c r="E6" t="s">
        <v>113</v>
      </c>
      <c r="F6" t="s">
        <v>114</v>
      </c>
    </row>
    <row r="7" spans="1:6">
      <c r="A7" t="s">
        <v>115</v>
      </c>
      <c r="B7">
        <v>6</v>
      </c>
      <c r="C7" t="s">
        <v>116</v>
      </c>
      <c r="D7" t="s">
        <v>117</v>
      </c>
      <c r="E7" t="s">
        <v>118</v>
      </c>
      <c r="F7" t="s">
        <v>119</v>
      </c>
    </row>
    <row r="8" spans="1:6">
      <c r="A8" t="s">
        <v>120</v>
      </c>
      <c r="B8">
        <v>8</v>
      </c>
      <c r="C8" t="s">
        <v>121</v>
      </c>
      <c r="D8" t="s">
        <v>122</v>
      </c>
      <c r="E8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2026-10-02T21:21:21+04:00</dcterms:created>
  <dcterms:modified xsi:type="dcterms:W3CDTF">2026-10-02T21:21:21+04:00</dcterms:modified>
  <dc:title>Прайс-лист LavrPack — Декор и аксессуары — Перья</dc:title>
  <dc:description>Сформировано на www.lavrpack.ru 02.10.2026 21:21</dc:description>
  <dc:subject/>
  <cp:keywords/>
  <cp:category/>
</cp:coreProperties>
</file>