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заказ'!$A$1:$I$20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<sst xmlns="http://schemas.openxmlformats.org/spreadsheetml/2006/main" uniqueCount="108">
  <si>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 xml:space="preserve">   ·   Прайс-лист «Декор и аксессуары — Сетка»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</si>
  <si>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</si>
  <si>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</si>
  <si>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</si>
  <si>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</si>
  <si>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</si>
  <si>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</si>
  <si>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19:56</t>
  </si>
  <si>
    <t>Категория</t>
  </si>
  <si>
    <t>Декор и аксессуары — Сетка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</si>
  <si>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</si>
  <si>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</si>
  <si>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</si>
  <si>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</si>
  <si>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</si>
  <si>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</si>
  <si>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</si>
  <si>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</si>
  <si>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</si>
  <si>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</si>
  <si>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</si>
  <si>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</si>
  <si>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</si>
  <si>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</si>
  <si>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</si>
  <si>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Сетка — 12 поз.</t>
  </si>
  <si>
    <t>e69849cb-6204-11f0-ab47-22344d083d2c#076438aa-6205-11f0-ab47-22344d083d2c</t>
  </si>
  <si>
    <t>113677</t>
  </si>
  <si>
    <t>Сетка</t>
  </si>
  <si>
    <t>Зеленый</t>
  </si>
  <si>
    <t>Ажурная  48см×4,5ярд</t>
  </si>
  <si>
    <t>https://www.lavrpack.ru/local/templates/phoenix_v1/images_cache/thumbs/ff5d9420427732c090b69d01570f7081.webp?v=1790792811</t>
  </si>
  <si>
    <t>68132360-7f2a-11ec-b73f-0018e40a3af2</t>
  </si>
  <si>
    <t>8844</t>
  </si>
  <si>
    <t>Ромбо светло-зеленая, Россия</t>
  </si>
  <si>
    <t>https://www.lavrpack.ru/local/templates/phoenix_v1/images_cache/thumbs/6c54cdbbfece24d99fa643708f56aef6.webp?v=1790832077</t>
  </si>
  <si>
    <t>4833008b-620e-11f0-ab47-22344d083d2c#73b8c944-620e-11f0-ab47-22344d083d2c</t>
  </si>
  <si>
    <t>113688</t>
  </si>
  <si>
    <t>Сизаль искуственный., Корея, Зеленый</t>
  </si>
  <si>
    <t>4833008b-620e-11f0-ab47-22344d083d2c#02c39597-767b-11f0-ab47-22344d083d2c</t>
  </si>
  <si>
    <t>Сизаль искуственный., Корея, Салатовый</t>
  </si>
  <si>
    <t>4fc170e5-7f2a-11ec-b73f-0018e40a3af2</t>
  </si>
  <si>
    <t>10145</t>
  </si>
  <si>
    <t>Флористическая  сетка</t>
  </si>
  <si>
    <t>К Сан (K-SUN MESH), Корея 54 10,0 (K-SUN MESH), Корея</t>
  </si>
  <si>
    <t>https://www.lavrpack.ru/local/templates/phoenix_v1/images_cache/thumbs/91ba0b5d3b7aee205cc3a17622df57ef.webp?v=1790832077</t>
  </si>
  <si>
    <t>68132361-7f2a-11ec-b73f-0018e40a3af2</t>
  </si>
  <si>
    <t>10514</t>
  </si>
  <si>
    <t>Е Спешиал (E-SPECIAL MESH), Корея 54 10.0</t>
  </si>
  <si>
    <t>https://www.lavrpack.ru/local/templates/phoenix_v1/images_cache/thumbs/a4e2853a22a5cc42a376e1629afcd2d9.webp?v=1790832077</t>
  </si>
  <si>
    <t>7c5479c0-9ce0-11ef-ab3b-22344d083d2c#9b0791df-9ce0-11ef-ab3b-22344d083d2c</t>
  </si>
  <si>
    <t>110382</t>
  </si>
  <si>
    <t>Флористическая сетка "История любви"</t>
  </si>
  <si>
    <t>Шампань</t>
  </si>
  <si>
    <t>1,6м×50см,</t>
  </si>
  <si>
    <t>https://www.lavrpack.ru/local/templates/phoenix_v1/images_cache/thumbs/cc584f8ab39625a2c5d3c96c1c58cbc5.webp?v=1790792811</t>
  </si>
  <si>
    <t>7c5479c0-9ce0-11ef-ab3b-22344d083d2c#a0fdbb1e-9ce0-11ef-ab3b-22344d083d2c</t>
  </si>
  <si>
    <t>Розовый</t>
  </si>
  <si>
    <t>https://www.lavrpack.ru/local/templates/phoenix_v1/images_cache/thumbs/f2ec062d1bbaf4ac4f064de336a85892.webp?v=1790792811</t>
  </si>
  <si>
    <t>7c5479c0-9ce0-11ef-ab3b-22344d083d2c#94de042a-9ce0-11ef-ab3b-22344d083d2c</t>
  </si>
  <si>
    <t>Фиолетовый</t>
  </si>
  <si>
    <t>https://www.lavrpack.ru/local/templates/phoenix_v1/images_cache/thumbs/4ce069cdc5349a8081ce7f762e16b9b5.webp?v=1790792811</t>
  </si>
  <si>
    <t>7c5479c0-9ce0-11ef-ab3b-22344d083d2c#8ebb1e19-9ce0-11ef-ab3b-22344d083d2c</t>
  </si>
  <si>
    <t>Мята</t>
  </si>
  <si>
    <t>https://www.lavrpack.ru/local/templates/phoenix_v1/images_cache/thumbs/719ebbcfeb24e7f1bda74891661d0bca.webp?v=1790792811</t>
  </si>
  <si>
    <t>a72b4079-1720-11ee-8f7e-00e01a6800eb#c637532c-1720-11ee-8f7e-00e01a6800eb</t>
  </si>
  <si>
    <t>103207</t>
  </si>
  <si>
    <t>Флористическая сетка "Салют", 28cм*5ярд., Черный</t>
  </si>
  <si>
    <t>https://www.lavrpack.ru/local/templates/phoenix_v1/images_cache/thumbs/eb014490d9dc55cf3a32699162730123.webp?v=1790792811</t>
  </si>
  <si>
    <t>f81df876-171f-11ee-8f7e-00e01a6800eb#0d702baa-1720-11ee-8f7e-00e01a6800eb</t>
  </si>
  <si>
    <t>103206</t>
  </si>
  <si>
    <t>Флористическая сетка "Фея"</t>
  </si>
  <si>
    <t>1,6м×20ярд.,</t>
  </si>
  <si>
    <t>https://www.lavrpack.ru/local/templates/phoenix_v1/images_cache/thumbs/ca6f5527b1215f334aaacdba33032d0a.webp?v=1790792811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</si>
  <si>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</si>
  <si>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</si>
  <si>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</si>
  <si>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</si>
  <si>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</si>
  <si>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</si>
  <si>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</si>
  <si>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</si>
  <si>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</si>
  <si>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</si>
  <si>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</si>
  <si>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</si>
  <si>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19:56</t>
  </si>
  <si>
    <t>Тип цены: опт</t>
  </si>
  <si>
    <t>Раздел: Декор и аксессуары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</si>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</sst>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65fcc76a6418395a7de0457c78201a5c.jpg"/><Relationship Id="rId3" Type="http://schemas.openxmlformats.org/officeDocument/2006/relationships/image" Target="../media/b534c6b3c783b483ddae6165f6e198bb.jpg"/><Relationship Id="rId4" Type="http://schemas.openxmlformats.org/officeDocument/2006/relationships/image" Target="../media/6d5ce3741f087877c8b69ae735716fc9.jpg"/><Relationship Id="rId5" Type="http://schemas.openxmlformats.org/officeDocument/2006/relationships/image" Target="../media/6d5ce3741f087877c8b69ae735716fc9.jpg"/><Relationship Id="rId6" Type="http://schemas.openxmlformats.org/officeDocument/2006/relationships/image" Target="../media/f1d3725b076776e3901784cca1981fed.jpg"/><Relationship Id="rId7" Type="http://schemas.openxmlformats.org/officeDocument/2006/relationships/image" Target="../media/164e182ed894ac566852db1b675da426.jpg"/><Relationship Id="rId8" Type="http://schemas.openxmlformats.org/officeDocument/2006/relationships/image" Target="../media/3773ebcc38f30f12162af312b06b85b8.jpg"/><Relationship Id="rId9" Type="http://schemas.openxmlformats.org/officeDocument/2006/relationships/image" Target="../media/d74d152fa9d795aa41c67b1a0bfab79e.jpg"/><Relationship Id="rId10" Type="http://schemas.openxmlformats.org/officeDocument/2006/relationships/image" Target="../media/6d07d18bc8201633561e60daa4b31adf.jpg"/><Relationship Id="rId11" Type="http://schemas.openxmlformats.org/officeDocument/2006/relationships/image" Target="../media/51dd6799f27dbd5bdfbee928d218a515.jpg"/><Relationship Id="rId12" Type="http://schemas.openxmlformats.org/officeDocument/2006/relationships/image" Target="../media/176434f6f9ab394c389848388ee51d21.jpg"/><Relationship Id="rId13" Type="http://schemas.openxmlformats.org/officeDocument/2006/relationships/image" Target="../media/1f65a4139ad183f6c7b49087db4a533d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7</xdr:row>
      <xdr:rowOff>38100</xdr:rowOff>
    </xdr:from>
    <xdr:ext cx="36195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8</xdr:row>
      <xdr:rowOff>38100</xdr:rowOff>
    </xdr:from>
    <xdr:ext cx="619125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66675</xdr:rowOff>
    </xdr:from>
    <xdr:ext cx="647700" cy="59055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e69849cb-6204-11f0-ab47-22344d083d2c%23076438aa-6205-11f0-ab47-22344d083d2c" TargetMode="External"/><Relationship Id="rId_hyperlink_2" Type="http://schemas.openxmlformats.org/officeDocument/2006/relationships/hyperlink" Target="https://www.lavrpack.ru/catalog/?product=68132360-7f2a-11ec-b73f-0018e40a3af2" TargetMode="External"/><Relationship Id="rId_hyperlink_3" Type="http://schemas.openxmlformats.org/officeDocument/2006/relationships/hyperlink" Target="https://www.lavrpack.ru/catalog/?product=4833008b-620e-11f0-ab47-22344d083d2c%2373b8c944-620e-11f0-ab47-22344d083d2c" TargetMode="External"/><Relationship Id="rId_hyperlink_4" Type="http://schemas.openxmlformats.org/officeDocument/2006/relationships/hyperlink" Target="https://www.lavrpack.ru/catalog/?product=4833008b-620e-11f0-ab47-22344d083d2c%2302c39597-767b-11f0-ab47-22344d083d2c" TargetMode="External"/><Relationship Id="rId_hyperlink_5" Type="http://schemas.openxmlformats.org/officeDocument/2006/relationships/hyperlink" Target="https://www.lavrpack.ru/catalog/?product=4fc170e5-7f2a-11ec-b73f-0018e40a3af2" TargetMode="External"/><Relationship Id="rId_hyperlink_6" Type="http://schemas.openxmlformats.org/officeDocument/2006/relationships/hyperlink" Target="https://www.lavrpack.ru/catalog/?product=68132361-7f2a-11ec-b73f-0018e40a3af2" TargetMode="External"/><Relationship Id="rId_hyperlink_7" Type="http://schemas.openxmlformats.org/officeDocument/2006/relationships/hyperlink" Target="https://www.lavrpack.ru/catalog/?product=7c5479c0-9ce0-11ef-ab3b-22344d083d2c%239b0791df-9ce0-11ef-ab3b-22344d083d2c" TargetMode="External"/><Relationship Id="rId_hyperlink_8" Type="http://schemas.openxmlformats.org/officeDocument/2006/relationships/hyperlink" Target="https://www.lavrpack.ru/catalog/?product=7c5479c0-9ce0-11ef-ab3b-22344d083d2c%23a0fdbb1e-9ce0-11ef-ab3b-22344d083d2c" TargetMode="External"/><Relationship Id="rId_hyperlink_9" Type="http://schemas.openxmlformats.org/officeDocument/2006/relationships/hyperlink" Target="https://www.lavrpack.ru/catalog/?product=7c5479c0-9ce0-11ef-ab3b-22344d083d2c%2394de042a-9ce0-11ef-ab3b-22344d083d2c" TargetMode="External"/><Relationship Id="rId_hyperlink_10" Type="http://schemas.openxmlformats.org/officeDocument/2006/relationships/hyperlink" Target="https://www.lavrpack.ru/catalog/?product=7c5479c0-9ce0-11ef-ab3b-22344d083d2c%238ebb1e19-9ce0-11ef-ab3b-22344d083d2c" TargetMode="External"/><Relationship Id="rId_hyperlink_11" Type="http://schemas.openxmlformats.org/officeDocument/2006/relationships/hyperlink" Target="https://www.lavrpack.ru/catalog/?product=a72b4079-1720-11ee-8f7e-00e01a6800eb%23c637532c-1720-11ee-8f7e-00e01a6800eb" TargetMode="External"/><Relationship Id="rId_hyperlink_12" Type="http://schemas.openxmlformats.org/officeDocument/2006/relationships/hyperlink" Target="https://www.lavrpack.ru/catalog/?product=f81df876-171f-11ee-8f7e-00e01a6800eb%230d702baa-1720-11ee-8f7e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3"/>
  <sheetViews>
    <sheetView tabSelected="1" workbookViewId="0" showGridLines="true" showRowColHeaders="1">
      <pane ySplit="6" activePane="bottomLeft" state="frozen" topLeftCell="A7"/>
      <selection pane="bottomLeft" activeCell="M7" sqref="M7:M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IF($G$3="","",SUMPRODUCT(--ISNUMBER(SEARCH($G$3,$B$7:$B$19&amp;" "&amp;$C$7:$C$19&amp;" "&amp;$D$7:$D$19&amp;" "&amp;$E$7:$E$19)))&amp;"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77</v>
      </c>
      <c r="P6" s="40" t="s">
        <v>78</v>
      </c>
      <c r="Q6" s="40" t="s">
        <v>79</v>
      </c>
      <c r="R6" s="40" t="s">
        <v>80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157.0</v>
      </c>
      <c r="J8" s="22">
        <v>1.0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/>
      <c r="F9" s="19"/>
      <c r="G9" s="20">
        <v>1.0</v>
      </c>
      <c r="H9" s="21"/>
      <c r="I9" s="21">
        <v>324.0</v>
      </c>
      <c r="J9" s="22">
        <v>2.0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32</v>
      </c>
      <c r="Q9" t="s">
        <v>32</v>
      </c>
    </row>
    <row r="10" spans="1:18" customHeight="1" ht="58">
      <c r="A10" s="16"/>
      <c r="B10" s="18" t="s">
        <v>37</v>
      </c>
      <c r="C10" s="17" t="s">
        <v>38</v>
      </c>
      <c r="D10" s="17"/>
      <c r="E10" s="17"/>
      <c r="F10" s="19"/>
      <c r="G10" s="20">
        <v>1.0</v>
      </c>
      <c r="H10" s="21"/>
      <c r="I10" s="21">
        <v>197.0</v>
      </c>
      <c r="J10" s="22">
        <v>7.0</v>
      </c>
      <c r="K10" s="50"/>
      <c r="L10" s="21" t="str">
        <f>IF(K10&gt;0,K10*I10,"")</f>
      </c>
      <c r="M10" s="52"/>
      <c r="N10" t="str">
        <f>IF(K10&gt;0,COUNTIF($K$7:K10,"&gt;0"),"")</f>
      </c>
      <c r="P10" t="s">
        <v>36</v>
      </c>
      <c r="Q10" t="s">
        <v>36</v>
      </c>
    </row>
    <row r="11" spans="1:18" customHeight="1" ht="58">
      <c r="A11" s="16"/>
      <c r="B11" s="18" t="s">
        <v>37</v>
      </c>
      <c r="C11" s="17" t="s">
        <v>40</v>
      </c>
      <c r="D11" s="17"/>
      <c r="E11" s="17"/>
      <c r="F11" s="19"/>
      <c r="G11" s="20">
        <v>1.0</v>
      </c>
      <c r="H11" s="21"/>
      <c r="I11" s="21">
        <v>197.0</v>
      </c>
      <c r="J11" s="22">
        <v>1.0</v>
      </c>
      <c r="K11" s="50"/>
      <c r="L11" s="21" t="str">
        <f>IF(K11&gt;0,K11*I11,"")</f>
      </c>
      <c r="M11" s="52"/>
      <c r="N11" t="str">
        <f>IF(K11&gt;0,COUNTIF($K$7:K11,"&gt;0"),"")</f>
      </c>
      <c r="P11" t="s">
        <v>39</v>
      </c>
      <c r="Q11" t="s">
        <v>39</v>
      </c>
    </row>
    <row r="12" spans="1:18" customHeight="1" ht="58">
      <c r="A12" s="16"/>
      <c r="B12" s="18" t="s">
        <v>42</v>
      </c>
      <c r="C12" s="17" t="s">
        <v>43</v>
      </c>
      <c r="D12" s="17" t="s">
        <v>44</v>
      </c>
      <c r="E12" s="17"/>
      <c r="F12" s="19"/>
      <c r="G12" s="20">
        <v>1.0</v>
      </c>
      <c r="H12" s="21"/>
      <c r="I12" s="21">
        <v>165.0</v>
      </c>
      <c r="J12" s="22">
        <v>41.0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45</v>
      </c>
      <c r="P12" t="s">
        <v>41</v>
      </c>
      <c r="Q12" t="s">
        <v>41</v>
      </c>
    </row>
    <row r="13" spans="1:18" customHeight="1" ht="58">
      <c r="A13" s="16"/>
      <c r="B13" s="18" t="s">
        <v>47</v>
      </c>
      <c r="C13" s="17" t="s">
        <v>43</v>
      </c>
      <c r="D13" s="17" t="s">
        <v>48</v>
      </c>
      <c r="E13" s="17"/>
      <c r="F13" s="19"/>
      <c r="G13" s="20">
        <v>1.0</v>
      </c>
      <c r="H13" s="21"/>
      <c r="I13" s="21">
        <v>132.0</v>
      </c>
      <c r="J13" s="22">
        <v>92.0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49</v>
      </c>
      <c r="P13" t="s">
        <v>46</v>
      </c>
      <c r="Q13" t="s">
        <v>46</v>
      </c>
    </row>
    <row r="14" spans="1:18" customHeight="1" ht="58">
      <c r="A14" s="16"/>
      <c r="B14" s="18" t="s">
        <v>51</v>
      </c>
      <c r="C14" s="17" t="s">
        <v>52</v>
      </c>
      <c r="D14" s="17" t="s">
        <v>53</v>
      </c>
      <c r="E14" s="17" t="s">
        <v>54</v>
      </c>
      <c r="F14" s="19"/>
      <c r="G14" s="20">
        <v>1.0</v>
      </c>
      <c r="H14" s="21"/>
      <c r="I14" s="21">
        <v>250.0</v>
      </c>
      <c r="J14" s="22">
        <v>176.0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55</v>
      </c>
      <c r="P14" t="s">
        <v>50</v>
      </c>
      <c r="Q14" t="s">
        <v>50</v>
      </c>
    </row>
    <row r="15" spans="1:18" customHeight="1" ht="58">
      <c r="A15" s="16"/>
      <c r="B15" s="18" t="s">
        <v>51</v>
      </c>
      <c r="C15" s="17" t="s">
        <v>52</v>
      </c>
      <c r="D15" s="17" t="s">
        <v>57</v>
      </c>
      <c r="E15" s="17" t="s">
        <v>54</v>
      </c>
      <c r="F15" s="19"/>
      <c r="G15" s="20">
        <v>1.0</v>
      </c>
      <c r="H15" s="21"/>
      <c r="I15" s="21">
        <v>250.0</v>
      </c>
      <c r="J15" s="22">
        <v>189.0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58</v>
      </c>
      <c r="P15" t="s">
        <v>56</v>
      </c>
      <c r="Q15" t="s">
        <v>56</v>
      </c>
    </row>
    <row r="16" spans="1:18" customHeight="1" ht="58">
      <c r="A16" s="16"/>
      <c r="B16" s="18" t="s">
        <v>51</v>
      </c>
      <c r="C16" s="17" t="s">
        <v>52</v>
      </c>
      <c r="D16" s="17" t="s">
        <v>60</v>
      </c>
      <c r="E16" s="17" t="s">
        <v>54</v>
      </c>
      <c r="F16" s="19"/>
      <c r="G16" s="20">
        <v>1.0</v>
      </c>
      <c r="H16" s="21"/>
      <c r="I16" s="21">
        <v>250.0</v>
      </c>
      <c r="J16" s="22">
        <v>204.0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61</v>
      </c>
      <c r="P16" t="s">
        <v>59</v>
      </c>
      <c r="Q16" t="s">
        <v>59</v>
      </c>
    </row>
    <row r="17" spans="1:18" customHeight="1" ht="58">
      <c r="A17" s="16"/>
      <c r="B17" s="18" t="s">
        <v>51</v>
      </c>
      <c r="C17" s="17" t="s">
        <v>52</v>
      </c>
      <c r="D17" s="17" t="s">
        <v>63</v>
      </c>
      <c r="E17" s="17" t="s">
        <v>54</v>
      </c>
      <c r="F17" s="19"/>
      <c r="G17" s="20">
        <v>1.0</v>
      </c>
      <c r="H17" s="21"/>
      <c r="I17" s="21">
        <v>250.0</v>
      </c>
      <c r="J17" s="22">
        <v>205.0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64</v>
      </c>
      <c r="P17" t="s">
        <v>62</v>
      </c>
      <c r="Q17" t="s">
        <v>62</v>
      </c>
    </row>
    <row r="18" spans="1:18" customHeight="1" ht="58">
      <c r="A18" s="16"/>
      <c r="B18" s="18" t="s">
        <v>66</v>
      </c>
      <c r="C18" s="17" t="s">
        <v>67</v>
      </c>
      <c r="D18" s="17"/>
      <c r="E18" s="17"/>
      <c r="F18" s="19"/>
      <c r="G18" s="20">
        <v>1.0</v>
      </c>
      <c r="H18" s="21"/>
      <c r="I18" s="21">
        <v>151.0</v>
      </c>
      <c r="J18" s="22">
        <v>53.0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68</v>
      </c>
      <c r="P18" t="s">
        <v>65</v>
      </c>
      <c r="Q18" t="s">
        <v>65</v>
      </c>
    </row>
    <row r="19" spans="1:18" customHeight="1" ht="58">
      <c r="A19" s="16"/>
      <c r="B19" s="18" t="s">
        <v>70</v>
      </c>
      <c r="C19" s="17" t="s">
        <v>71</v>
      </c>
      <c r="D19" s="17" t="s">
        <v>60</v>
      </c>
      <c r="E19" s="17" t="s">
        <v>72</v>
      </c>
      <c r="F19" s="19"/>
      <c r="G19" s="20">
        <v>1.0</v>
      </c>
      <c r="H19" s="21"/>
      <c r="I19" s="21">
        <v>503.0</v>
      </c>
      <c r="J19" s="22">
        <v>1.0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73</v>
      </c>
      <c r="P19" t="s">
        <v>69</v>
      </c>
      <c r="Q19" t="s">
        <v>69</v>
      </c>
    </row>
    <row r="21" spans="1:18">
      <c r="I21" s="30" t="s">
        <v>74</v>
      </c>
      <c r="J21" s="33"/>
      <c r="K21" s="36" t="str">
        <f>COUNTIF(K7:K19,"&gt;0")</f>
      </c>
    </row>
    <row r="22" spans="1:18">
      <c r="I22" s="31" t="s">
        <v>75</v>
      </c>
      <c r="J22" s="34"/>
      <c r="K22" s="37" t="str">
        <f>SUM(K7:K19)</f>
      </c>
    </row>
    <row r="23" spans="1:18">
      <c r="I23" s="32" t="s">
        <v>76</v>
      </c>
      <c r="J23" s="35"/>
      <c r="K23" s="38" t="str">
        <f>SUM(L7:L19)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1:J21"/>
    <mergeCell ref="I22:J22"/>
    <mergeCell ref="I23:J23"/>
    <mergeCell ref="G5:I5"/>
  </mergeCells>
  <conditionalFormatting sqref="A7:M1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81</v>
      </c>
    </row>
    <row r="2" spans="1:12" customHeight="1" ht="26">
      <c r="A2" s="54" t="s">
        <v>82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83</v>
      </c>
      <c r="B6" s="56"/>
      <c r="C6" s="57" t="str">
        <f>'Прайс и заказ'!K21</f>
      </c>
      <c r="D6" s="58" t="s">
        <v>75</v>
      </c>
      <c r="E6" s="56"/>
      <c r="F6" s="57" t="str">
        <f>'Прайс и заказ'!K22</f>
      </c>
      <c r="G6" s="58" t="s">
        <v>76</v>
      </c>
      <c r="H6" s="56"/>
      <c r="I6" s="59" t="str">
        <f>'Прайс и заказ'!K23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84</v>
      </c>
      <c r="G8" s="60" t="s">
        <v>23</v>
      </c>
      <c r="H8" s="60" t="s">
        <v>24</v>
      </c>
      <c r="I8" s="60" t="s">
        <v>5</v>
      </c>
      <c r="J8" s="40" t="s">
        <v>77</v>
      </c>
      <c r="L8" s="40" t="s">
        <v>79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заказ'!$N$7:$N$19,0)+6,0)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заказ'!$N$7:$N$19,0)+6,0)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заказ'!$N$7:$N$19,0)+6,0)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заказ'!$N$7:$N$19,0)+6,0)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заказ'!$N$7:$N$19,0)+6,0)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заказ'!$N$7:$N$19,0)+6,0)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заказ'!$N$7:$N$19,0)+6,0)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заказ'!$N$7:$N$19,0)+6,0)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заказ'!$N$7:$N$19,0)+6,0)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заказ'!$N$7:$N$19,0)+6,0)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заказ'!$N$7:$N$19,0)+6,0)</f>
      </c>
      <c r="L20" t="str">
        <f>IF($J20=0,"",IF(INDEX('Прайс и заказ'!Q:Q,$J20)="","",INDEX('Прайс и заказ'!Q:Q,$J20)))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85</v>
      </c>
    </row>
    <row r="2" spans="1:6">
      <c r="A2" t="s">
        <v>86</v>
      </c>
    </row>
    <row r="3" spans="1:6">
      <c r="A3" t="s">
        <v>87</v>
      </c>
    </row>
    <row r="4" spans="1:6">
      <c r="A4" t="s">
        <v>88</v>
      </c>
    </row>
    <row r="5" spans="1:6">
      <c r="A5" t="s">
        <v>89</v>
      </c>
      <c r="B5" t="s">
        <v>90</v>
      </c>
      <c r="C5" t="s">
        <v>91</v>
      </c>
      <c r="D5" t="s">
        <v>92</v>
      </c>
    </row>
    <row r="6" spans="1:6">
      <c r="A6" t="s">
        <v>93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</row>
    <row r="7" spans="1:6">
      <c r="A7" t="s">
        <v>99</v>
      </c>
      <c r="B7">
        <v>6</v>
      </c>
      <c r="C7" t="s">
        <v>100</v>
      </c>
      <c r="D7" t="s">
        <v>101</v>
      </c>
      <c r="E7" t="s">
        <v>102</v>
      </c>
      <c r="F7" t="s">
        <v>103</v>
      </c>
    </row>
    <row r="8" spans="1:6">
      <c r="A8" t="s">
        <v>104</v>
      </c>
      <c r="B8">
        <v>8</v>
      </c>
      <c r="C8" t="s">
        <v>105</v>
      </c>
      <c r="D8" t="s">
        <v>106</v>
      </c>
      <c r="E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2026-10-01T19:56:46+04:00</dcterms:created>
  <dcterms:modified xsi:type="dcterms:W3CDTF">2026-10-01T19:56:46+04:00</dcterms:modified>
  <dc:title>Прайс-лист LavrPack — Декор и аксессуары — Сетка</dc:title>
  <dc:description>Сформировано на www.lavrpack.ru 01.10.2026 19:56</dc:description>
  <dc:subject/>
  <cp:keywords/>
  <cp:category/>
</cp:coreProperties>
</file>