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<sst xmlns="http://schemas.openxmlformats.org/spreadsheetml/2006/main" uniqueCount="291">
  <si>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 xml:space="preserve">   ·   Прайс-лист «Кашпо, вазоны — Изделия из стекла»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</si>
  <si>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</si>
  <si>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</si>
  <si>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</si>
  <si>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</si>
  <si>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</si>
  <si>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</si>
  <si>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20:01</t>
  </si>
  <si>
    <t>Категория</t>
  </si>
  <si>
    <t>Кашпо, вазоны — Изделия из стекла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</si>
  <si>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</si>
  <si>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</si>
  <si>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</si>
  <si>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</si>
  <si>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</si>
  <si>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</si>
  <si>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</si>
  <si>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</si>
  <si>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</si>
  <si>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</si>
  <si>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</si>
  <si>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</si>
  <si>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</si>
  <si>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</si>
  <si>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</si>
  <si>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Изделия из стекла — 69 поз.</t>
  </si>
  <si>
    <t>4627eb3c-643d-11ef-ab51-1cfd08767542</t>
  </si>
  <si>
    <t>109096</t>
  </si>
  <si>
    <t>Ваза "Беатрис" D13xH16см, серый</t>
  </si>
  <si>
    <t>https://www.lavrpack.ru/local/templates/phoenix_v1/images_cache/thumbs/b3d34646ba97a298bd46fb03f04a1ca9.webp?v=1790828461</t>
  </si>
  <si>
    <t>0e936a90-6509-11ef-ab51-1cfd08767542#2f3a5eb5-6509-11ef-ab51-1cfd08767542</t>
  </si>
  <si>
    <t>109157</t>
  </si>
  <si>
    <t>Ваза "Емма", D34xH9</t>
  </si>
  <si>
    <t>5см</t>
  </si>
  <si>
    <t>https://www.lavrpack.ru/local/templates/phoenix_v1/images_cache/thumbs/6012e4b1fefd0bcc016ddc32562595d6.webp?v=1790788476</t>
  </si>
  <si>
    <t>c3e78b71-39df-11ef-ab48-22344d083d2c#cdf8d928-39df-11ef-ab48-22344d083d2c</t>
  </si>
  <si>
    <t>108406</t>
  </si>
  <si>
    <t>Ваза "Лофт" стекло, D12xH15см (прозрачный)</t>
  </si>
  <si>
    <t>https://www.lavrpack.ru/local/templates/phoenix_v1/images_cache/thumbs/60fc08a1cd5ef2abd401d810cf04acb9.webp?v=1790788476</t>
  </si>
  <si>
    <t>70a126e0-39e0-11ef-ab48-22344d083d2c#7f23b65d-39e0-11ef-ab48-22344d083d2c</t>
  </si>
  <si>
    <t>108407</t>
  </si>
  <si>
    <t>Ваза "Саманта-4" стекло, D7,5xH10см (прозрачный)</t>
  </si>
  <si>
    <t>f40028ce-39e1-11ef-ab48-22344d083d2c#fa85182c-39e1-11ef-ab48-22344d083d2c</t>
  </si>
  <si>
    <t>108408</t>
  </si>
  <si>
    <t>Ваза "Шаровая Аттикус"</t>
  </si>
  <si>
    <t>стекло, D15,7xH13см (перламутровый)</t>
  </si>
  <si>
    <t>2л</t>
  </si>
  <si>
    <t>https://www.lavrpack.ru/local/templates/phoenix_v1/images_cache/thumbs/e326317fe441833bc4bb5ed464494cfd.webp?v=1790788476</t>
  </si>
  <si>
    <t>f62d4716-8167-11ef-ab58-1cfd08767542#0a2294a9-8168-11ef-ab58-1cfd08767542</t>
  </si>
  <si>
    <t>109937</t>
  </si>
  <si>
    <t>Ваза прозрачная стеклянная (серый), 9*9*20cм (GV111-4)</t>
  </si>
  <si>
    <t>https://www.lavrpack.ru/local/templates/phoenix_v1/images_cache/thumbs/dfa5a9cc21bbefcd0b4d5c1586308e24.webp?v=1790788476</t>
  </si>
  <si>
    <t>f62d4716-8167-11ef-ab58-1cfd08767542#1b0055f0-8168-11ef-ab58-1cfd08767542</t>
  </si>
  <si>
    <t>Ваза прозрачная стеклянная (серый), 9*9*24cм (GV111-5)</t>
  </si>
  <si>
    <t>https://www.lavrpack.ru/local/templates/phoenix_v1/images_cache/thumbs/397748d5e2d4e80ced9aef988aa20be6.webp?v=1790828461</t>
  </si>
  <si>
    <t>f62d4716-8167-11ef-ab58-1cfd08767542#2c7dd455-8168-11ef-ab58-1cfd08767542</t>
  </si>
  <si>
    <t>Ваза прозрачная стеклянная (серый), 9*9*29cм (GV111-6)</t>
  </si>
  <si>
    <t>https://www.lavrpack.ru/local/templates/phoenix_v1/images_cache/thumbs/9badcfc12a883bb5be7c88a7b2ff3b26.webp?v=1790828461</t>
  </si>
  <si>
    <t>c93157a6-8166-11ef-ab58-1cfd08767542#f5b5ae59-8166-11ef-ab58-1cfd08767542</t>
  </si>
  <si>
    <t>109934</t>
  </si>
  <si>
    <t>Ваза прозрачная стеклянная (фиолетовый), 9*9*20cм (GV111-1)</t>
  </si>
  <si>
    <t>https://www.lavrpack.ru/local/templates/phoenix_v1/images_cache/thumbs/5138b53df814eb94ce32107a72000cef.webp?v=1790788476</t>
  </si>
  <si>
    <t>c93157a6-8166-11ef-ab58-1cfd08767542#05480861-8167-11ef-ab58-1cfd08767542</t>
  </si>
  <si>
    <t>Ваза прозрачная стеклянная (фиолетовый), 9*9*24cм (GV111-2)</t>
  </si>
  <si>
    <t>https://www.lavrpack.ru/local/templates/phoenix_v1/images_cache/thumbs/3562f4d4e2d7063d60cc780c11462457.webp?v=1790828461</t>
  </si>
  <si>
    <t>c93157a6-8166-11ef-ab58-1cfd08767542#23510561-8167-11ef-ab58-1cfd08767542</t>
  </si>
  <si>
    <t>Ваза прозрачная стеклянная (фиолетовый), 9*9*29cм (GV111-3)</t>
  </si>
  <si>
    <t>https://www.lavrpack.ru/local/templates/phoenix_v1/images_cache/thumbs/7cf6be904531d16a6d80901b09b8a49f.webp?v=1790788476</t>
  </si>
  <si>
    <t>0f50a155-8171-11ef-ab58-1cfd08767542#2c297593-8171-11ef-ab58-1cfd08767542</t>
  </si>
  <si>
    <t>109935</t>
  </si>
  <si>
    <t>Ваза прозрачная, H19,5cм*B12cм*T12cм (GV116-3)</t>
  </si>
  <si>
    <t>https://www.lavrpack.ru/local/templates/phoenix_v1/images_cache/thumbs/df58605a664875aac3e1f338a680330d.webp?v=1790828461</t>
  </si>
  <si>
    <t>0f50a155-8171-11ef-ab58-1cfd08767542#36fe4048-8171-11ef-ab58-1cfd08767542</t>
  </si>
  <si>
    <t>Ваза прозрачная, H20,5cм*B10cм*T10cм (GV116-4)</t>
  </si>
  <si>
    <t>https://www.lavrpack.ru/local/templates/phoenix_v1/images_cache/thumbs/b315b80df5390cbaa54e31bca0c20195.webp?v=1790828461</t>
  </si>
  <si>
    <t>0f50a155-8171-11ef-ab58-1cfd08767542#1d7277e2-8171-11ef-ab58-1cfd08767542</t>
  </si>
  <si>
    <t>Ваза прозрачная, H20cм*B8cм*T10cм (GV116-1)</t>
  </si>
  <si>
    <t>https://www.lavrpack.ru/local/templates/phoenix_v1/images_cache/thumbs/5bfe4bf79b77c1b75b00f11220a491a3.webp?v=1790788476</t>
  </si>
  <si>
    <t>0f50a155-8171-11ef-ab58-1cfd08767542#3f4855b3-8171-11ef-ab58-1cfd08767542</t>
  </si>
  <si>
    <t>Ваза прозрачная, H20cм*B9,5cм*T12,5cм (GV116-5)</t>
  </si>
  <si>
    <t>https://www.lavrpack.ru/local/templates/phoenix_v1/images_cache/thumbs/503592ab12125d365578f2e06f7fe5aa.webp?v=1790788476</t>
  </si>
  <si>
    <t>0f50a155-8171-11ef-ab58-1cfd08767542#255aa15a-8171-11ef-ab58-1cfd08767542</t>
  </si>
  <si>
    <t>Ваза прозрачная, H23cм*B9cм*T11,5cм (GV116-2)</t>
  </si>
  <si>
    <t>https://www.lavrpack.ru/local/templates/phoenix_v1/images_cache/thumbs/675250bccd8a08cef0e71bca83832215.webp?v=1790828461</t>
  </si>
  <si>
    <t>0f50a155-8171-11ef-ab58-1cfd08767542#47059542-8171-11ef-ab58-1cfd08767542</t>
  </si>
  <si>
    <t>Ваза прозрачная, H25cм*B10cм*T14,5cм (GV116-6)</t>
  </si>
  <si>
    <t>https://www.lavrpack.ru/local/templates/phoenix_v1/images_cache/thumbs/3640539bf7d74513410e50d25d88828d.webp?v=1790788476</t>
  </si>
  <si>
    <t>8319883a-7fdd-11ef-ab51-1cfd08767542#8f15fb8a-7fdd-11ef-ab51-1cfd08767542</t>
  </si>
  <si>
    <t>109888</t>
  </si>
  <si>
    <t>Ваза стеклянная кожаная ручка, D13,5*H15cм, Алмазная текстура/прозрачная (HD388)</t>
  </si>
  <si>
    <t>https://www.lavrpack.ru/local/templates/phoenix_v1/images_cache/thumbs/34d21932e0bd296432d56156d25b99a7.webp?v=1790828461</t>
  </si>
  <si>
    <t>8319883a-7fdd-11ef-ab51-1cfd08767542#9b27e32d-7fdd-11ef-ab51-1cfd08767542</t>
  </si>
  <si>
    <t>Ваза стеклянная кожаная ручка, D13,5*H15cм, Вертикальные полосы/прозрачная (HD389)</t>
  </si>
  <si>
    <t>https://www.lavrpack.ru/local/templates/phoenix_v1/images_cache/thumbs/7c05eea6e40115321129d81f129249b2.webp?v=1790828461</t>
  </si>
  <si>
    <t>8319883a-7fdd-11ef-ab51-1cfd08767542#c6d35357-7fdd-11ef-ab51-1cfd08767542</t>
  </si>
  <si>
    <t>Ваза стеклянная кожаная ручка, D13,5*H15cм, Вертикальные полосы/Серый (HD391)</t>
  </si>
  <si>
    <t>https://www.lavrpack.ru/local/templates/phoenix_v1/images_cache/thumbs/da7c15e42d5e7c5a4dd289c2a4932901.webp?v=1790788476</t>
  </si>
  <si>
    <t>8319883a-7fdd-11ef-ab51-1cfd08767542#d2eec3f4-7fdd-11ef-ab51-1cfd08767542</t>
  </si>
  <si>
    <t>Ваза стеклянная кожаная ручка, D13,5*H15cм, Текстура ледника (HD392)</t>
  </si>
  <si>
    <t>https://www.lavrpack.ru/local/templates/phoenix_v1/images_cache/thumbs/320e30398b640f5bb05ba5e62a5c3078.webp?v=1790788476</t>
  </si>
  <si>
    <t>8319883a-7fdd-11ef-ab51-1cfd08767542#e18deed1-7fdd-11ef-ab51-1cfd08767542</t>
  </si>
  <si>
    <t>Ваза стеклянная кожаная ручка, D13,5*H15cм, Текстура ледника/Серый (HD393)</t>
  </si>
  <si>
    <t>https://www.lavrpack.ru/local/templates/phoenix_v1/images_cache/thumbs/3f2293713e19affba048443647f7843b.webp?v=1790828461</t>
  </si>
  <si>
    <t>8319883a-7fdd-11ef-ab51-1cfd08767542#be8e2a24-7fdd-11ef-ab51-1cfd08767542</t>
  </si>
  <si>
    <t>Ваза стеклянная кожаная ручка, D13,5*H15cм, Текстура ромба/Серый (HD390)</t>
  </si>
  <si>
    <t>https://www.lavrpack.ru/local/templates/phoenix_v1/images_cache/thumbs/d36bb10606914daedbffbf2fd662ee30.webp?v=1790828461</t>
  </si>
  <si>
    <t>24799527-7fd7-11ef-ab51-1cfd08767542#42df9f0a-7fd7-11ef-ab51-1cfd08767542</t>
  </si>
  <si>
    <t>109880</t>
  </si>
  <si>
    <t>Ваза стеклянная прозрачная с пробковой крышкой с отверстием, D10*H15см (HD379)</t>
  </si>
  <si>
    <t>https://www.lavrpack.ru/local/templates/phoenix_v1/images_cache/thumbs/79f00071e2060f9309ce55082b2916f6.webp?v=1790828461</t>
  </si>
  <si>
    <t>24799527-7fd7-11ef-ab51-1cfd08767542#4b3f03b8-7fd7-11ef-ab51-1cfd08767542</t>
  </si>
  <si>
    <t>Ваза стеклянная прозрачная с пробковой крышкой с отверстием, D10*H18см (HD380)</t>
  </si>
  <si>
    <t>https://www.lavrpack.ru/local/templates/phoenix_v1/images_cache/thumbs/2b1807f91d9205cab39230805ade967f.webp?v=1790828461</t>
  </si>
  <si>
    <t>24799527-7fd7-11ef-ab51-1cfd08767542#555ea567-7fd7-11ef-ab51-1cfd08767542</t>
  </si>
  <si>
    <t>Ваза стеклянная прозрачная с пробковой крышкой с отверстием, D10*H20см (HD381)</t>
  </si>
  <si>
    <t>https://www.lavrpack.ru/local/templates/phoenix_v1/images_cache/thumbs/9379662d64cd43cf32b690c1b2ec9bd9.webp?v=1790828461</t>
  </si>
  <si>
    <t>706a5e6f-7fdc-11ef-ab51-1cfd08767542#7e1fe425-7fdc-11ef-ab51-1cfd08767542</t>
  </si>
  <si>
    <t>109886</t>
  </si>
  <si>
    <t>Ваза стеклянная прозрачная, с узким горлом, D9*H10см (HD385)</t>
  </si>
  <si>
    <t>https://www.lavrpack.ru/local/templates/phoenix_v1/images_cache/thumbs/41ffd20363d0ae3f733f1e8e9408cbdf.webp?v=1790828461</t>
  </si>
  <si>
    <t>706a5e6f-7fdc-11ef-ab51-1cfd08767542#86d9df35-7fdc-11ef-ab51-1cfd08767542</t>
  </si>
  <si>
    <t>Ваза стеклянная прозрачная, с узким горлом, D9*H15см (HD386)</t>
  </si>
  <si>
    <t>https://www.lavrpack.ru/local/templates/phoenix_v1/images_cache/thumbs/f8271ca5c5ca154ae62a105b29fcfa5e.webp?v=1790828461</t>
  </si>
  <si>
    <t>706a5e6f-7fdc-11ef-ab51-1cfd08767542#8e56c32f-7fdc-11ef-ab51-1cfd08767542</t>
  </si>
  <si>
    <t>Ваза стеклянная прозрачная, с узким горлом, D9*H20см (HD387)</t>
  </si>
  <si>
    <t>https://www.lavrpack.ru/local/templates/phoenix_v1/images_cache/thumbs/b7aaa67c637eb537bed4bfbd77b07609.webp?v=1790828461</t>
  </si>
  <si>
    <t>51014c19-7fc8-11ef-ab51-1cfd08767542#6135c7c8-7fc8-11ef-ab51-1cfd08767542</t>
  </si>
  <si>
    <t>109877</t>
  </si>
  <si>
    <t>Ваза стеклянная с вертикальными полосками, квадрат, D10*H10см (HD358)</t>
  </si>
  <si>
    <t>https://www.lavrpack.ru/local/templates/phoenix_v1/images_cache/thumbs/570752eba7bf65ee6df096b157353dc4.webp?v=1790828461</t>
  </si>
  <si>
    <t>51014c19-7fc8-11ef-ab51-1cfd08767542#67627f4c-7fc8-11ef-ab51-1cfd08767542</t>
  </si>
  <si>
    <t>Ваза стеклянная с вертикальными полосками, квадрат, D10*H15см (HD360)</t>
  </si>
  <si>
    <t>https://www.lavrpack.ru/local/templates/phoenix_v1/images_cache/thumbs/9b27225b02ef3771a71a8c980c5de091.webp?v=1790828461</t>
  </si>
  <si>
    <t>51014c19-7fc8-11ef-ab51-1cfd08767542#70e984ed-7fc8-11ef-ab51-1cfd08767542</t>
  </si>
  <si>
    <t>Ваза стеклянная с вертикальными полосками, квадрат, D10*H20см (HD362)</t>
  </si>
  <si>
    <t>https://www.lavrpack.ru/local/templates/phoenix_v1/images_cache/thumbs/702ca830d3744ff6f6c821788d1da4b4.webp?v=1790828461</t>
  </si>
  <si>
    <t>51014c19-7fc8-11ef-ab51-1cfd08767542#79e8a494-7fc8-11ef-ab51-1cfd08767542</t>
  </si>
  <si>
    <t>Ваза стеклянная с вертикальными полосками, квадрат, D10*H25см (HD363)</t>
  </si>
  <si>
    <t>https://www.lavrpack.ru/local/templates/phoenix_v1/images_cache/thumbs/d4d2d83d565f1e15aa82f7ef2d01d1e7.webp?v=1790828461</t>
  </si>
  <si>
    <t>f803d7ed-7fc6-11ef-ab51-1cfd08767542#153642c5-7fc7-11ef-ab51-1cfd08767542</t>
  </si>
  <si>
    <t>109875</t>
  </si>
  <si>
    <t>Ваза стеклянная с вертикальными полосками, прозрачная , D9*H10см (HD353)</t>
  </si>
  <si>
    <t>https://www.lavrpack.ru/local/templates/phoenix_v1/images_cache/thumbs/33badcba68881c3bbe28210911ebd851.webp?v=1790828461</t>
  </si>
  <si>
    <t>f803d7ed-7fc6-11ef-ab51-1cfd08767542#1bbb311f-7fc7-11ef-ab51-1cfd08767542</t>
  </si>
  <si>
    <t>Ваза стеклянная с вертикальными полосками, прозрачная , D9*H15см (HD354)</t>
  </si>
  <si>
    <t>https://www.lavrpack.ru/local/templates/phoenix_v1/images_cache/thumbs/0af458e07cce10bff607c7cb5324510d.webp?v=1790828461</t>
  </si>
  <si>
    <t>f803d7ed-7fc6-11ef-ab51-1cfd08767542#24fd12a6-7fc7-11ef-ab51-1cfd08767542</t>
  </si>
  <si>
    <t>Ваза стеклянная с вертикальными полосками, прозрачная , D9*H20см (HD355)</t>
  </si>
  <si>
    <t>https://www.lavrpack.ru/local/templates/phoenix_v1/images_cache/thumbs/5f23b9ffff995e803f9e59a288bfc47f.webp?v=1790828461</t>
  </si>
  <si>
    <t>82af6854-7fda-11ef-ab51-1cfd08767542#9482eca0-7fda-11ef-ab51-1cfd08767542</t>
  </si>
  <si>
    <t>109882</t>
  </si>
  <si>
    <t>Ваза стеклянная с вертикальными полосками, D9*H10см (HD382)</t>
  </si>
  <si>
    <t>https://www.lavrpack.ru/local/templates/phoenix_v1/images_cache/thumbs/b0531a2107fea4e28b9a9590c2e21c71.webp?v=1790828461</t>
  </si>
  <si>
    <t>82af6854-7fda-11ef-ab51-1cfd08767542#9a7d931e-7fda-11ef-ab51-1cfd08767542</t>
  </si>
  <si>
    <t>Ваза стеклянная с вертикальными полосками, D9*H15см (HD383)</t>
  </si>
  <si>
    <t>https://www.lavrpack.ru/local/templates/phoenix_v1/images_cache/thumbs/bc180802ed45c5f5df0d522c2ab7c461.webp?v=1790788476</t>
  </si>
  <si>
    <t>82af6854-7fda-11ef-ab51-1cfd08767542#a8d5c8cd-7fda-11ef-ab51-1cfd08767542</t>
  </si>
  <si>
    <t>Ваза стеклянная с вертикальными полосками, D9*H20см (HD384)</t>
  </si>
  <si>
    <t>https://www.lavrpack.ru/local/templates/phoenix_v1/images_cache/thumbs/d58c1b4173663fe8db0c0b03b40a501e.webp?v=1790828461</t>
  </si>
  <si>
    <t>8c2cb3a5-7fe1-11ef-ab51-1cfd08767542#b55b934c-7fe1-11ef-ab51-1cfd08767542</t>
  </si>
  <si>
    <t>109889</t>
  </si>
  <si>
    <t>Ваза стеклянная с вертикальными полосками, D12,5*H20cм , Зеленый (HD396)</t>
  </si>
  <si>
    <t>https://www.lavrpack.ru/local/templates/phoenix_v1/images_cache/thumbs/80cbe14f5c294b7b3ba7bf4cd4db99a7.webp?v=1790828461</t>
  </si>
  <si>
    <t>8c2cb3a5-7fe1-11ef-ab51-1cfd08767542#9bcafcad-7fe1-11ef-ab51-1cfd08767542</t>
  </si>
  <si>
    <t>Ваза стеклянная с вертикальными полосками, D12,5*H20cм , Прозрачная (HD394)</t>
  </si>
  <si>
    <t>https://www.lavrpack.ru/local/templates/phoenix_v1/images_cache/thumbs/4674051ba4d1d5d9616b415731210129.webp?v=1790788476</t>
  </si>
  <si>
    <t>8c2cb3a5-7fe1-11ef-ab51-1cfd08767542#a896dbc4-7fe1-11ef-ab51-1cfd08767542</t>
  </si>
  <si>
    <t>Ваза стеклянная с вертикальными полосками, D12,5*H20cм , Серый (HD395)</t>
  </si>
  <si>
    <t>https://www.lavrpack.ru/local/templates/phoenix_v1/images_cache/thumbs/c9456052b0f6443c28e25812eb14a7b4.webp?v=1790828461</t>
  </si>
  <si>
    <t>d1e4ddcd-7fe2-11ef-ab51-1cfd08767542#f700e2ae-7fe2-11ef-ab51-1cfd08767542</t>
  </si>
  <si>
    <t>109890</t>
  </si>
  <si>
    <t>Ваза стеклянная шестиугольная, D9,5*H19,5cм зеленый, (HD397)</t>
  </si>
  <si>
    <t>https://www.lavrpack.ru/local/templates/phoenix_v1/images_cache/thumbs/d8753621f48a87a1f9308f23367b307e.webp?v=1790788476</t>
  </si>
  <si>
    <t>d1e4ddcd-7fe2-11ef-ab51-1cfd08767542#0bf7a600-7fe3-11ef-ab51-1cfd08767542</t>
  </si>
  <si>
    <t>Ваза стеклянная шестиугольная, D11*H24,5cм зеленый, (HD398)</t>
  </si>
  <si>
    <t>https://www.lavrpack.ru/local/templates/phoenix_v1/images_cache/thumbs/cbd124d3e12b800644197edd4a4c1c4e.webp?v=1790788476</t>
  </si>
  <si>
    <t>d1e4ddcd-7fe2-11ef-ab51-1cfd08767542#20aba8c8-7fe3-11ef-ab51-1cfd08767542</t>
  </si>
  <si>
    <t>Ваза стеклянная шестиугольная, D14,5*H28,5cм зеленый, (HD399)</t>
  </si>
  <si>
    <t>https://www.lavrpack.ru/local/templates/phoenix_v1/images_cache/thumbs/0ef4affbffc03bc5adacba358d95308f.webp?v=1790828461</t>
  </si>
  <si>
    <t>9c9795fb-7fec-11ef-ab51-1cfd08767542#ce63d1ec-7fec-11ef-ab51-1cfd08767542</t>
  </si>
  <si>
    <t>109894</t>
  </si>
  <si>
    <t>Ваза стеклянная D9,4*8,3*17cм, Радужный (GV107-3)</t>
  </si>
  <si>
    <t>https://www.lavrpack.ru/local/templates/phoenix_v1/images_cache/thumbs/22dd4df761b7eab6f07e999a63d893fb.webp?v=1790788476</t>
  </si>
  <si>
    <t>9c9795fb-7fec-11ef-ab51-1cfd08767542#bdac356d-7fec-11ef-ab51-1cfd08767542</t>
  </si>
  <si>
    <t>Ваза стеклянная D9,4*8,3*17cм, Серый (GV107-2)</t>
  </si>
  <si>
    <t>https://www.lavrpack.ru/local/templates/phoenix_v1/images_cache/thumbs/924e991d575c1a7ec8116137bf0f642e.webp?v=1790828461</t>
  </si>
  <si>
    <t>9c9795fb-7fec-11ef-ab51-1cfd08767542#b36411b2-7fec-11ef-ab51-1cfd08767542</t>
  </si>
  <si>
    <t>Ваза стеклянная D9,4*8,3*17cм, Янтарь (GV107-1)</t>
  </si>
  <si>
    <t>https://www.lavrpack.ru/local/templates/phoenix_v1/images_cache/thumbs/56c41ded38334b052c4d277fb9b77491.webp?v=1790828461</t>
  </si>
  <si>
    <t>be33bfaf-7fe7-11ef-ab51-1cfd08767542#d769c92f-7fe7-11ef-ab51-1cfd08767542</t>
  </si>
  <si>
    <t>109892</t>
  </si>
  <si>
    <t>Ваза стеклянная D9,5*13*29,5cм, Светло-голубой (GV105-3)</t>
  </si>
  <si>
    <t>https://www.lavrpack.ru/local/templates/phoenix_v1/images_cache/thumbs/d0c8d6e87abf586e15652a5129257c26.webp?v=1790828461</t>
  </si>
  <si>
    <t>be33bfaf-7fe7-11ef-ab51-1cfd08767542#e77361a2-7fe7-11ef-ab51-1cfd08767542</t>
  </si>
  <si>
    <t>Ваза стеклянная D9,5*13*29,5cм, Серый (GV105-4)</t>
  </si>
  <si>
    <t>https://www.lavrpack.ru/local/templates/phoenix_v1/images_cache/thumbs/8c8d6258e15bf453c8251886155f26db.webp?v=1790828461</t>
  </si>
  <si>
    <t>be33bfaf-7fe7-11ef-ab51-1cfd08767542#d10d5f34-7fe7-11ef-ab51-1cfd08767542</t>
  </si>
  <si>
    <t>Ваза стеклянная D9,5*13*29,5cм, Янтарь (GV105-1)</t>
  </si>
  <si>
    <t>https://www.lavrpack.ru/local/templates/phoenix_v1/images_cache/thumbs/d13f6ae4d9058a6367acb4ee9829fa28.webp?v=1790788476</t>
  </si>
  <si>
    <t>c009334c-7feb-11ef-ab51-1cfd08767542#e143f7d5-7feb-11ef-ab51-1cfd08767542</t>
  </si>
  <si>
    <t>109893</t>
  </si>
  <si>
    <t>Ваза стеклянная D10,5*11*26,8cм, Светло-голубой (GV106-3)</t>
  </si>
  <si>
    <t>https://www.lavrpack.ru/local/templates/phoenix_v1/images_cache/thumbs/248a0086d87caf1253024c2e18a8f6f0.webp?v=1790828461</t>
  </si>
  <si>
    <t>c009334c-7feb-11ef-ab51-1cfd08767542#cc35540f-7feb-11ef-ab51-1cfd08767542</t>
  </si>
  <si>
    <t>Ваза стеклянная D10,5*11*26,8cм, Серый (GV106-1)</t>
  </si>
  <si>
    <t>https://www.lavrpack.ru/local/templates/phoenix_v1/images_cache/thumbs/7cb7e9032c9ea57b1d5a428e9dc087e7.webp?v=1790788476</t>
  </si>
  <si>
    <t>c009334c-7feb-11ef-ab51-1cfd08767542#da10fe5e-7feb-11ef-ab51-1cfd08767542</t>
  </si>
  <si>
    <t>Ваза стеклянная D10,5*11*26,8cм, Фиолетовый (GV106-2)</t>
  </si>
  <si>
    <t>https://www.lavrpack.ru/local/templates/phoenix_v1/images_cache/thumbs/dd645c9ddb468942e96a686e30823e4c.webp?v=1790828461</t>
  </si>
  <si>
    <t>efccdfbd-8169-11ef-ab58-1cfd08767542#101938b1-816a-11ef-ab58-1cfd08767542</t>
  </si>
  <si>
    <t>109936</t>
  </si>
  <si>
    <t>Ваза стеклянная D12,5*10,5*25cм, Радужный (GV112-4)</t>
  </si>
  <si>
    <t>https://www.lavrpack.ru/local/templates/phoenix_v1/images_cache/thumbs/18d2fc5b4bd541e82c1d4f4b3fa360f3.webp?v=1790828461</t>
  </si>
  <si>
    <t>efccdfbd-8169-11ef-ab58-1cfd08767542#1d84d395-816a-11ef-ab58-1cfd08767542</t>
  </si>
  <si>
    <t>Ваза стеклянная D12,5*10,5*25cм, Серый (GV112-6)</t>
  </si>
  <si>
    <t>https://www.lavrpack.ru/local/templates/phoenix_v1/images_cache/thumbs/1650fa684c02d8a71d7611d759fe434a.webp?v=1790828461</t>
  </si>
  <si>
    <t>efccdfbd-8169-11ef-ab58-1cfd08767542#ff450082-8169-11ef-ab58-1cfd08767542</t>
  </si>
  <si>
    <t>Ваза стеклянная D12,5*10,5*25cм, Янтарь (GV112-2)</t>
  </si>
  <si>
    <t>https://www.lavrpack.ru/local/templates/phoenix_v1/images_cache/thumbs/471fdadf6f6b2b9cf467812281a72bd7.webp?v=1790788476</t>
  </si>
  <si>
    <t>35d995c2-7fd0-11ef-ab51-1cfd08767542#3e853eac-7fd0-11ef-ab51-1cfd08767542</t>
  </si>
  <si>
    <t>109879</t>
  </si>
  <si>
    <t>Ваза стеклянная, прозрачная, D10*H10см (HD368)</t>
  </si>
  <si>
    <t>https://www.lavrpack.ru/local/templates/phoenix_v1/images_cache/thumbs/09478d656828030018a0ae3bbb1b45cd.webp?v=1790828461</t>
  </si>
  <si>
    <t>35d995c2-7fd0-11ef-ab51-1cfd08767542#481106e4-7fd0-11ef-ab51-1cfd08767542</t>
  </si>
  <si>
    <t>Ваза стеклянная, прозрачная, D10*H20см (HD371)</t>
  </si>
  <si>
    <t>https://www.lavrpack.ru/local/templates/phoenix_v1/images_cache/thumbs/2d5f23961c0a47e70cdeec442f325437.webp?v=1790828461</t>
  </si>
  <si>
    <t>35d995c2-7fd0-11ef-ab51-1cfd08767542#508cffcd-7fd0-11ef-ab51-1cfd08767542</t>
  </si>
  <si>
    <t>Ваза стеклянная, прозрачная, D15*H15см (HD373)</t>
  </si>
  <si>
    <t>https://www.lavrpack.ru/local/templates/phoenix_v1/images_cache/thumbs/c43210b49cfcf3d708829a58ae2080f9.webp?v=1790828461</t>
  </si>
  <si>
    <t>35d995c2-7fd0-11ef-ab51-1cfd08767542#606ba03e-7fd0-11ef-ab51-1cfd08767542</t>
  </si>
  <si>
    <t>Ваза стеклянная, прозрачная, D15*H20см (HD374)</t>
  </si>
  <si>
    <t>https://www.lavrpack.ru/local/templates/phoenix_v1/images_cache/thumbs/9b072e403f92719be77e75286e94389f.webp?v=1790828461</t>
  </si>
  <si>
    <t>35d995c2-7fd0-11ef-ab51-1cfd08767542#6aecf9b0-7fd0-11ef-ab51-1cfd08767542</t>
  </si>
  <si>
    <t>Ваза стеклянная, прозрачная, D15*H25см (HD375)</t>
  </si>
  <si>
    <t>https://www.lavrpack.ru/local/templates/phoenix_v1/images_cache/thumbs/99da56c1449fe2717f5e78dab4d68f89.webp?v=1790828461</t>
  </si>
  <si>
    <t>35d995c2-7fd0-11ef-ab51-1cfd08767542#70e79e84-7fd0-11ef-ab51-1cfd08767542</t>
  </si>
  <si>
    <t>Ваза стеклянная, прозрачная, D15*H30см (HD376)</t>
  </si>
  <si>
    <t>https://www.lavrpack.ru/local/templates/phoenix_v1/images_cache/thumbs/f23342a619b489fa86bf63ac2e9c2dd1.webp?v=1790828461</t>
  </si>
  <si>
    <t>35d995c2-7fd0-11ef-ab51-1cfd08767542#784332e9-7fd0-11ef-ab51-1cfd08767542</t>
  </si>
  <si>
    <t>Ваза стеклянная, прозрачная, D15*H35см (HD377)</t>
  </si>
  <si>
    <t>https://www.lavrpack.ru/local/templates/phoenix_v1/images_cache/thumbs/02efb6856fcbe559580c5906f7bd2712.webp?v=1790828461</t>
  </si>
  <si>
    <t>35d995c2-7fd0-11ef-ab51-1cfd08767542#801d0f3c-7fd0-11ef-ab51-1cfd08767542</t>
  </si>
  <si>
    <t>Ваза стеклянная, прозрачная, D15*H40см (HD378)</t>
  </si>
  <si>
    <t>https://www.lavrpack.ru/local/templates/phoenix_v1/images_cache/thumbs/cffecaa83b38d9683717beb6833a84cd.webp?v=1790828461</t>
  </si>
  <si>
    <t>7005fbfb-7fe4-11ef-ab51-1cfd08767542#a4e69e71-7fe5-11ef-ab51-1cfd08767542</t>
  </si>
  <si>
    <t>109891</t>
  </si>
  <si>
    <t>Ваза стеклянная, D5*H19cм, серый (HD402)</t>
  </si>
  <si>
    <t>https://www.lavrpack.ru/local/templates/phoenix_v1/images_cache/thumbs/9d7a5d2cc7602ed724b9d430f4d12096.webp?v=1790788476</t>
  </si>
  <si>
    <t>7005fbfb-7fe4-11ef-ab51-1cfd08767542#7ab0a84f-7fe5-11ef-ab51-1cfd08767542</t>
  </si>
  <si>
    <t>Ваза стеклянная, D5*H19cм, янтарный (HD400)</t>
  </si>
  <si>
    <t>https://www.lavrpack.ru/local/templates/phoenix_v1/images_cache/thumbs/ef6d1b86cbec21effbd7338286141990.webp?v=1790828461</t>
  </si>
  <si>
    <t>7005fbfb-7fe4-11ef-ab51-1cfd08767542#b464e13c-7fe5-11ef-ab51-1cfd08767542</t>
  </si>
  <si>
    <t>Ваза стеклянная, D9*H24cм, серый (HD403)</t>
  </si>
  <si>
    <t>https://www.lavrpack.ru/local/templates/phoenix_v1/images_cache/thumbs/47fc3a32341ac07d95541548419f2b07.webp?v=1790828461</t>
  </si>
  <si>
    <t>7005fbfb-7fe4-11ef-ab51-1cfd08767542#90c7f27d-7fe5-11ef-ab51-1cfd08767542</t>
  </si>
  <si>
    <t>Ваза стеклянная, D9*H24cм, янтарный (HD401)</t>
  </si>
  <si>
    <t>https://www.lavrpack.ru/local/templates/phoenix_v1/images_cache/thumbs/708e240dff314bc1ab5a037e0470e7bb.webp?v=1790828461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</si>
  <si>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</si>
  <si>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</si>
  <si>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</si>
  <si>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</si>
  <si>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</si>
  <si>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</si>
  <si>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</si>
  <si>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</si>
  <si>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</si>
  <si>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</si>
  <si>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</si>
  <si>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</si>
  <si>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20:01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</si>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</sst>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9931638cc363a10ef005bd48d1c7021c.jpg"/><Relationship Id="rId3" Type="http://schemas.openxmlformats.org/officeDocument/2006/relationships/image" Target="../media/4dd57c7d437ca2e7daf8867ac4961c7a.jpg"/><Relationship Id="rId4" Type="http://schemas.openxmlformats.org/officeDocument/2006/relationships/image" Target="../media/b0c955de2e8fd1ffb3aeb943f6c470c3.jpg"/><Relationship Id="rId5" Type="http://schemas.openxmlformats.org/officeDocument/2006/relationships/image" Target="../media/6d5ce3741f087877c8b69ae735716fc9.jpg"/><Relationship Id="rId6" Type="http://schemas.openxmlformats.org/officeDocument/2006/relationships/image" Target="../media/1cfcc4369764657c0081b20098d6018d.jpg"/><Relationship Id="rId7" Type="http://schemas.openxmlformats.org/officeDocument/2006/relationships/image" Target="../media/4c4d9be909759cb679c4673fbabc796d.jpg"/><Relationship Id="rId8" Type="http://schemas.openxmlformats.org/officeDocument/2006/relationships/image" Target="../media/f2058941c5ee6da2a1cf006879068beb.jpg"/><Relationship Id="rId9" Type="http://schemas.openxmlformats.org/officeDocument/2006/relationships/image" Target="../media/846e90a4bb6498b6d24d8258799e6a66.jpg"/><Relationship Id="rId10" Type="http://schemas.openxmlformats.org/officeDocument/2006/relationships/image" Target="../media/864197449ecfc14a58fc1a059ceeae3f.jpg"/><Relationship Id="rId11" Type="http://schemas.openxmlformats.org/officeDocument/2006/relationships/image" Target="../media/2220dfc43a4ab18060b924a20989bc24.jpg"/><Relationship Id="rId12" Type="http://schemas.openxmlformats.org/officeDocument/2006/relationships/image" Target="../media/2369b6f3011964805dc49706fa68fa30.jpg"/><Relationship Id="rId13" Type="http://schemas.openxmlformats.org/officeDocument/2006/relationships/image" Target="../media/81e45ddb5f99963c3d86ec8ce1de06b8.jpg"/><Relationship Id="rId14" Type="http://schemas.openxmlformats.org/officeDocument/2006/relationships/image" Target="../media/6a1ef4d65d3c54d8b3cfc181fc097f79.jpg"/><Relationship Id="rId15" Type="http://schemas.openxmlformats.org/officeDocument/2006/relationships/image" Target="../media/c3344442e114ab8608dde235977abcd1.jpg"/><Relationship Id="rId16" Type="http://schemas.openxmlformats.org/officeDocument/2006/relationships/image" Target="../media/ede92e193d0c42e2b0f6b204848b555f.jpg"/><Relationship Id="rId17" Type="http://schemas.openxmlformats.org/officeDocument/2006/relationships/image" Target="../media/05e7ff4506e5b65c9e1a12e85abb935e.jpg"/><Relationship Id="rId18" Type="http://schemas.openxmlformats.org/officeDocument/2006/relationships/image" Target="../media/b355b5b0688c7db7fabfcfd2748b54bc.jpg"/><Relationship Id="rId19" Type="http://schemas.openxmlformats.org/officeDocument/2006/relationships/image" Target="../media/d9dfb2eebe337763dd9ec853c8bdd231.jpg"/><Relationship Id="rId20" Type="http://schemas.openxmlformats.org/officeDocument/2006/relationships/image" Target="../media/afea0c112737b10fa6600e561ce00d71.jpg"/><Relationship Id="rId21" Type="http://schemas.openxmlformats.org/officeDocument/2006/relationships/image" Target="../media/1e53723f0bcc829840870949f2a81ef0.jpg"/><Relationship Id="rId22" Type="http://schemas.openxmlformats.org/officeDocument/2006/relationships/image" Target="../media/f09b57fb103d8cb5c1c97faaa4fa34a3.jpg"/><Relationship Id="rId23" Type="http://schemas.openxmlformats.org/officeDocument/2006/relationships/image" Target="../media/48c8bea32b6bc8525ebc1b6cd1feabc5.jpg"/><Relationship Id="rId24" Type="http://schemas.openxmlformats.org/officeDocument/2006/relationships/image" Target="../media/9fdec458d7853cfabf96142b9a1a2019.jpg"/><Relationship Id="rId25" Type="http://schemas.openxmlformats.org/officeDocument/2006/relationships/image" Target="../media/7c9a21c28f5709a38b1abf5033fd51cc.jpg"/><Relationship Id="rId26" Type="http://schemas.openxmlformats.org/officeDocument/2006/relationships/image" Target="../media/0d8209694fe5c32d1ccff3afdc25a0ec.jpg"/><Relationship Id="rId27" Type="http://schemas.openxmlformats.org/officeDocument/2006/relationships/image" Target="../media/64b8b8fd05f3e532539f50ed325f61f6.jpg"/><Relationship Id="rId28" Type="http://schemas.openxmlformats.org/officeDocument/2006/relationships/image" Target="../media/80b20d182714f080980a5e0b0e7d32aa.jpg"/><Relationship Id="rId29" Type="http://schemas.openxmlformats.org/officeDocument/2006/relationships/image" Target="../media/e6be19b2caeea9da87dd9fe3ca2340de.jpg"/><Relationship Id="rId30" Type="http://schemas.openxmlformats.org/officeDocument/2006/relationships/image" Target="../media/88525b05277509d674120896ccc78464.jpg"/><Relationship Id="rId31" Type="http://schemas.openxmlformats.org/officeDocument/2006/relationships/image" Target="../media/9ff3b93de37d0f3e047be7e06dfe4404.jpg"/><Relationship Id="rId32" Type="http://schemas.openxmlformats.org/officeDocument/2006/relationships/image" Target="../media/c1314cb16bf0bf4e8fbb6d1e0bb58b4b.jpg"/><Relationship Id="rId33" Type="http://schemas.openxmlformats.org/officeDocument/2006/relationships/image" Target="../media/b4b7b2e98086fc1fb92fc63a0b5cd474.jpg"/><Relationship Id="rId34" Type="http://schemas.openxmlformats.org/officeDocument/2006/relationships/image" Target="../media/bc1e985bfc10826367526de8b4931c96.jpg"/><Relationship Id="rId35" Type="http://schemas.openxmlformats.org/officeDocument/2006/relationships/image" Target="../media/d5d3be01baf93f364ac36b4ae08269e1.jpg"/><Relationship Id="rId36" Type="http://schemas.openxmlformats.org/officeDocument/2006/relationships/image" Target="../media/a5f14c2c93e7f33e0c7ed99bb4477f00.jpg"/><Relationship Id="rId37" Type="http://schemas.openxmlformats.org/officeDocument/2006/relationships/image" Target="../media/375338e4c27fc57b45102c6a59a48fd1.jpg"/><Relationship Id="rId38" Type="http://schemas.openxmlformats.org/officeDocument/2006/relationships/image" Target="../media/6bfd4d4b09b04924e3f9ac88984640e3.jpg"/><Relationship Id="rId39" Type="http://schemas.openxmlformats.org/officeDocument/2006/relationships/image" Target="../media/e77edf7ecba9d16b91bd630ddd4a430e.jpg"/><Relationship Id="rId40" Type="http://schemas.openxmlformats.org/officeDocument/2006/relationships/image" Target="../media/19a090f1b833c1081ba3149a9489a763.jpg"/><Relationship Id="rId41" Type="http://schemas.openxmlformats.org/officeDocument/2006/relationships/image" Target="../media/5bba6f4a98aa410410cd17aedeaf412b.jpg"/><Relationship Id="rId42" Type="http://schemas.openxmlformats.org/officeDocument/2006/relationships/image" Target="../media/0aefb051c28bd35399ef2cb01681a086.jpg"/><Relationship Id="rId43" Type="http://schemas.openxmlformats.org/officeDocument/2006/relationships/image" Target="../media/bd1d91e9d02d40b044bddae5ed656628.jpg"/><Relationship Id="rId44" Type="http://schemas.openxmlformats.org/officeDocument/2006/relationships/image" Target="../media/850d72790cf82b7d794f808535a8c124.jpg"/><Relationship Id="rId45" Type="http://schemas.openxmlformats.org/officeDocument/2006/relationships/image" Target="../media/7be716015da922d213d550fd8eacab1a.jpg"/><Relationship Id="rId46" Type="http://schemas.openxmlformats.org/officeDocument/2006/relationships/image" Target="../media/3839c60796d1f8432fdc3f97b0ef67c8.jpg"/><Relationship Id="rId47" Type="http://schemas.openxmlformats.org/officeDocument/2006/relationships/image" Target="../media/47dbaa55131457db5405f23f2cd27c9c.jpg"/><Relationship Id="rId48" Type="http://schemas.openxmlformats.org/officeDocument/2006/relationships/image" Target="../media/8928e7ee2e400d93ce47c5224ff8faa1.jpg"/><Relationship Id="rId49" Type="http://schemas.openxmlformats.org/officeDocument/2006/relationships/image" Target="../media/47c5f7c2a26e0dd3aef19226325ff5a0.jpg"/><Relationship Id="rId50" Type="http://schemas.openxmlformats.org/officeDocument/2006/relationships/image" Target="../media/3852c18ca78ec6d2fcc54f18111e5267.jpg"/><Relationship Id="rId51" Type="http://schemas.openxmlformats.org/officeDocument/2006/relationships/image" Target="../media/4ad4cf029d95f76126577d5f76cff458.jpg"/><Relationship Id="rId52" Type="http://schemas.openxmlformats.org/officeDocument/2006/relationships/image" Target="../media/8631abc390073cb5db048347284d992e.jpg"/><Relationship Id="rId53" Type="http://schemas.openxmlformats.org/officeDocument/2006/relationships/image" Target="../media/bc38f1403e116d0040705741a197b7c4.jpg"/><Relationship Id="rId54" Type="http://schemas.openxmlformats.org/officeDocument/2006/relationships/image" Target="../media/ed4a76ebddc91b0989a4ade59d8f45f0.jpg"/><Relationship Id="rId55" Type="http://schemas.openxmlformats.org/officeDocument/2006/relationships/image" Target="../media/c01224d01914a65af839b18bc18592c0.jpg"/><Relationship Id="rId56" Type="http://schemas.openxmlformats.org/officeDocument/2006/relationships/image" Target="../media/7233906e2edf425562dc7b4d0af0eb1f.jpg"/><Relationship Id="rId57" Type="http://schemas.openxmlformats.org/officeDocument/2006/relationships/image" Target="../media/8b4fe8a8a39649b27adfebf0bc3296d2.jpg"/><Relationship Id="rId58" Type="http://schemas.openxmlformats.org/officeDocument/2006/relationships/image" Target="../media/075bcfa688ea53d719c282883593a391.jpg"/><Relationship Id="rId59" Type="http://schemas.openxmlformats.org/officeDocument/2006/relationships/image" Target="../media/23d7f6872c7243760cdb7e2c991e6529.jpg"/><Relationship Id="rId60" Type="http://schemas.openxmlformats.org/officeDocument/2006/relationships/image" Target="../media/4274863d3b17fe1cd7869d2aa2e37dde.jpg"/><Relationship Id="rId61" Type="http://schemas.openxmlformats.org/officeDocument/2006/relationships/image" Target="../media/662da6cfb78f8578a234b5f31d649ba1.jpg"/><Relationship Id="rId62" Type="http://schemas.openxmlformats.org/officeDocument/2006/relationships/image" Target="../media/668a45249744f4ec4fd36d99f69da119.jpg"/><Relationship Id="rId63" Type="http://schemas.openxmlformats.org/officeDocument/2006/relationships/image" Target="../media/4cebe029ca65196694bc465569e92139.jpg"/><Relationship Id="rId64" Type="http://schemas.openxmlformats.org/officeDocument/2006/relationships/image" Target="../media/91fc84a85d7364325aa41ab470a8232b.jpg"/><Relationship Id="rId65" Type="http://schemas.openxmlformats.org/officeDocument/2006/relationships/image" Target="../media/c11359e4588d8ffcf3357dc2ce0e672f.jpg"/><Relationship Id="rId66" Type="http://schemas.openxmlformats.org/officeDocument/2006/relationships/image" Target="../media/7d6d6853362551631a89109e083dde02.jpg"/><Relationship Id="rId67" Type="http://schemas.openxmlformats.org/officeDocument/2006/relationships/image" Target="../media/325d3b41c0589dd4eb12d9a1fb58f4df.jpg"/><Relationship Id="rId68" Type="http://schemas.openxmlformats.org/officeDocument/2006/relationships/image" Target="../media/9766d283869169cb6ca6bb77be64675f.jpg"/><Relationship Id="rId69" Type="http://schemas.openxmlformats.org/officeDocument/2006/relationships/image" Target="../media/1e56a69844546015f1ae15c856fe228f.jpg"/><Relationship Id="rId70" Type="http://schemas.openxmlformats.org/officeDocument/2006/relationships/image" Target="../media/d28217e05e615be08e34d4e54303598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627eb3c-643d-11ef-ab51-1cfd08767542" TargetMode="External"/><Relationship Id="rId_hyperlink_2" Type="http://schemas.openxmlformats.org/officeDocument/2006/relationships/hyperlink" Target="https://www.lavrpack.ru/catalog/?product=0e936a90-6509-11ef-ab51-1cfd08767542%232f3a5eb5-6509-11ef-ab51-1cfd08767542" TargetMode="External"/><Relationship Id="rId_hyperlink_3" Type="http://schemas.openxmlformats.org/officeDocument/2006/relationships/hyperlink" Target="https://www.lavrpack.ru/catalog/?product=c3e78b71-39df-11ef-ab48-22344d083d2c%23cdf8d928-39df-11ef-ab48-22344d083d2c" TargetMode="External"/><Relationship Id="rId_hyperlink_4" Type="http://schemas.openxmlformats.org/officeDocument/2006/relationships/hyperlink" Target="https://www.lavrpack.ru/catalog/?product=70a126e0-39e0-11ef-ab48-22344d083d2c%237f23b65d-39e0-11ef-ab48-22344d083d2c" TargetMode="External"/><Relationship Id="rId_hyperlink_5" Type="http://schemas.openxmlformats.org/officeDocument/2006/relationships/hyperlink" Target="https://www.lavrpack.ru/catalog/?product=f40028ce-39e1-11ef-ab48-22344d083d2c%23fa85182c-39e1-11ef-ab48-22344d083d2c" TargetMode="External"/><Relationship Id="rId_hyperlink_6" Type="http://schemas.openxmlformats.org/officeDocument/2006/relationships/hyperlink" Target="https://www.lavrpack.ru/catalog/?product=f62d4716-8167-11ef-ab58-1cfd08767542%230a2294a9-8168-11ef-ab58-1cfd08767542" TargetMode="External"/><Relationship Id="rId_hyperlink_7" Type="http://schemas.openxmlformats.org/officeDocument/2006/relationships/hyperlink" Target="https://www.lavrpack.ru/catalog/?product=f62d4716-8167-11ef-ab58-1cfd08767542%231b0055f0-8168-11ef-ab58-1cfd08767542" TargetMode="External"/><Relationship Id="rId_hyperlink_8" Type="http://schemas.openxmlformats.org/officeDocument/2006/relationships/hyperlink" Target="https://www.lavrpack.ru/catalog/?product=f62d4716-8167-11ef-ab58-1cfd08767542%232c7dd455-8168-11ef-ab58-1cfd08767542" TargetMode="External"/><Relationship Id="rId_hyperlink_9" Type="http://schemas.openxmlformats.org/officeDocument/2006/relationships/hyperlink" Target="https://www.lavrpack.ru/catalog/?product=c93157a6-8166-11ef-ab58-1cfd08767542%23f5b5ae59-8166-11ef-ab58-1cfd08767542" TargetMode="External"/><Relationship Id="rId_hyperlink_10" Type="http://schemas.openxmlformats.org/officeDocument/2006/relationships/hyperlink" Target="https://www.lavrpack.ru/catalog/?product=c93157a6-8166-11ef-ab58-1cfd08767542%2305480861-8167-11ef-ab58-1cfd08767542" TargetMode="External"/><Relationship Id="rId_hyperlink_11" Type="http://schemas.openxmlformats.org/officeDocument/2006/relationships/hyperlink" Target="https://www.lavrpack.ru/catalog/?product=c93157a6-8166-11ef-ab58-1cfd08767542%2323510561-8167-11ef-ab58-1cfd08767542" TargetMode="External"/><Relationship Id="rId_hyperlink_12" Type="http://schemas.openxmlformats.org/officeDocument/2006/relationships/hyperlink" Target="https://www.lavrpack.ru/catalog/?product=0f50a155-8171-11ef-ab58-1cfd08767542%232c297593-8171-11ef-ab58-1cfd08767542" TargetMode="External"/><Relationship Id="rId_hyperlink_13" Type="http://schemas.openxmlformats.org/officeDocument/2006/relationships/hyperlink" Target="https://www.lavrpack.ru/catalog/?product=0f50a155-8171-11ef-ab58-1cfd08767542%2336fe4048-8171-11ef-ab58-1cfd08767542" TargetMode="External"/><Relationship Id="rId_hyperlink_14" Type="http://schemas.openxmlformats.org/officeDocument/2006/relationships/hyperlink" Target="https://www.lavrpack.ru/catalog/?product=0f50a155-8171-11ef-ab58-1cfd08767542%231d7277e2-8171-11ef-ab58-1cfd08767542" TargetMode="External"/><Relationship Id="rId_hyperlink_15" Type="http://schemas.openxmlformats.org/officeDocument/2006/relationships/hyperlink" Target="https://www.lavrpack.ru/catalog/?product=0f50a155-8171-11ef-ab58-1cfd08767542%233f4855b3-8171-11ef-ab58-1cfd08767542" TargetMode="External"/><Relationship Id="rId_hyperlink_16" Type="http://schemas.openxmlformats.org/officeDocument/2006/relationships/hyperlink" Target="https://www.lavrpack.ru/catalog/?product=0f50a155-8171-11ef-ab58-1cfd08767542%23255aa15a-8171-11ef-ab58-1cfd08767542" TargetMode="External"/><Relationship Id="rId_hyperlink_17" Type="http://schemas.openxmlformats.org/officeDocument/2006/relationships/hyperlink" Target="https://www.lavrpack.ru/catalog/?product=0f50a155-8171-11ef-ab58-1cfd08767542%2347059542-8171-11ef-ab58-1cfd08767542" TargetMode="External"/><Relationship Id="rId_hyperlink_18" Type="http://schemas.openxmlformats.org/officeDocument/2006/relationships/hyperlink" Target="https://www.lavrpack.ru/catalog/?product=8319883a-7fdd-11ef-ab51-1cfd08767542%238f15fb8a-7fdd-11ef-ab51-1cfd08767542" TargetMode="External"/><Relationship Id="rId_hyperlink_19" Type="http://schemas.openxmlformats.org/officeDocument/2006/relationships/hyperlink" Target="https://www.lavrpack.ru/catalog/?product=8319883a-7fdd-11ef-ab51-1cfd08767542%239b27e32d-7fdd-11ef-ab51-1cfd08767542" TargetMode="External"/><Relationship Id="rId_hyperlink_20" Type="http://schemas.openxmlformats.org/officeDocument/2006/relationships/hyperlink" Target="https://www.lavrpack.ru/catalog/?product=8319883a-7fdd-11ef-ab51-1cfd08767542%23c6d35357-7fdd-11ef-ab51-1cfd08767542" TargetMode="External"/><Relationship Id="rId_hyperlink_21" Type="http://schemas.openxmlformats.org/officeDocument/2006/relationships/hyperlink" Target="https://www.lavrpack.ru/catalog/?product=8319883a-7fdd-11ef-ab51-1cfd08767542%23d2eec3f4-7fdd-11ef-ab51-1cfd08767542" TargetMode="External"/><Relationship Id="rId_hyperlink_22" Type="http://schemas.openxmlformats.org/officeDocument/2006/relationships/hyperlink" Target="https://www.lavrpack.ru/catalog/?product=8319883a-7fdd-11ef-ab51-1cfd08767542%23e18deed1-7fdd-11ef-ab51-1cfd08767542" TargetMode="External"/><Relationship Id="rId_hyperlink_23" Type="http://schemas.openxmlformats.org/officeDocument/2006/relationships/hyperlink" Target="https://www.lavrpack.ru/catalog/?product=8319883a-7fdd-11ef-ab51-1cfd08767542%23be8e2a24-7fdd-11ef-ab51-1cfd08767542" TargetMode="External"/><Relationship Id="rId_hyperlink_24" Type="http://schemas.openxmlformats.org/officeDocument/2006/relationships/hyperlink" Target="https://www.lavrpack.ru/catalog/?product=24799527-7fd7-11ef-ab51-1cfd08767542%2342df9f0a-7fd7-11ef-ab51-1cfd08767542" TargetMode="External"/><Relationship Id="rId_hyperlink_25" Type="http://schemas.openxmlformats.org/officeDocument/2006/relationships/hyperlink" Target="https://www.lavrpack.ru/catalog/?product=24799527-7fd7-11ef-ab51-1cfd08767542%234b3f03b8-7fd7-11ef-ab51-1cfd08767542" TargetMode="External"/><Relationship Id="rId_hyperlink_26" Type="http://schemas.openxmlformats.org/officeDocument/2006/relationships/hyperlink" Target="https://www.lavrpack.ru/catalog/?product=24799527-7fd7-11ef-ab51-1cfd08767542%23555ea567-7fd7-11ef-ab51-1cfd08767542" TargetMode="External"/><Relationship Id="rId_hyperlink_27" Type="http://schemas.openxmlformats.org/officeDocument/2006/relationships/hyperlink" Target="https://www.lavrpack.ru/catalog/?product=706a5e6f-7fdc-11ef-ab51-1cfd08767542%237e1fe425-7fdc-11ef-ab51-1cfd08767542" TargetMode="External"/><Relationship Id="rId_hyperlink_28" Type="http://schemas.openxmlformats.org/officeDocument/2006/relationships/hyperlink" Target="https://www.lavrpack.ru/catalog/?product=706a5e6f-7fdc-11ef-ab51-1cfd08767542%2386d9df35-7fdc-11ef-ab51-1cfd08767542" TargetMode="External"/><Relationship Id="rId_hyperlink_29" Type="http://schemas.openxmlformats.org/officeDocument/2006/relationships/hyperlink" Target="https://www.lavrpack.ru/catalog/?product=706a5e6f-7fdc-11ef-ab51-1cfd08767542%238e56c32f-7fdc-11ef-ab51-1cfd08767542" TargetMode="External"/><Relationship Id="rId_hyperlink_30" Type="http://schemas.openxmlformats.org/officeDocument/2006/relationships/hyperlink" Target="https://www.lavrpack.ru/catalog/?product=51014c19-7fc8-11ef-ab51-1cfd08767542%236135c7c8-7fc8-11ef-ab51-1cfd08767542" TargetMode="External"/><Relationship Id="rId_hyperlink_31" Type="http://schemas.openxmlformats.org/officeDocument/2006/relationships/hyperlink" Target="https://www.lavrpack.ru/catalog/?product=51014c19-7fc8-11ef-ab51-1cfd08767542%2367627f4c-7fc8-11ef-ab51-1cfd08767542" TargetMode="External"/><Relationship Id="rId_hyperlink_32" Type="http://schemas.openxmlformats.org/officeDocument/2006/relationships/hyperlink" Target="https://www.lavrpack.ru/catalog/?product=51014c19-7fc8-11ef-ab51-1cfd08767542%2370e984ed-7fc8-11ef-ab51-1cfd08767542" TargetMode="External"/><Relationship Id="rId_hyperlink_33" Type="http://schemas.openxmlformats.org/officeDocument/2006/relationships/hyperlink" Target="https://www.lavrpack.ru/catalog/?product=51014c19-7fc8-11ef-ab51-1cfd08767542%2379e8a494-7fc8-11ef-ab51-1cfd08767542" TargetMode="External"/><Relationship Id="rId_hyperlink_34" Type="http://schemas.openxmlformats.org/officeDocument/2006/relationships/hyperlink" Target="https://www.lavrpack.ru/catalog/?product=f803d7ed-7fc6-11ef-ab51-1cfd08767542%23153642c5-7fc7-11ef-ab51-1cfd08767542" TargetMode="External"/><Relationship Id="rId_hyperlink_35" Type="http://schemas.openxmlformats.org/officeDocument/2006/relationships/hyperlink" Target="https://www.lavrpack.ru/catalog/?product=f803d7ed-7fc6-11ef-ab51-1cfd08767542%231bbb311f-7fc7-11ef-ab51-1cfd08767542" TargetMode="External"/><Relationship Id="rId_hyperlink_36" Type="http://schemas.openxmlformats.org/officeDocument/2006/relationships/hyperlink" Target="https://www.lavrpack.ru/catalog/?product=f803d7ed-7fc6-11ef-ab51-1cfd08767542%2324fd12a6-7fc7-11ef-ab51-1cfd08767542" TargetMode="External"/><Relationship Id="rId_hyperlink_37" Type="http://schemas.openxmlformats.org/officeDocument/2006/relationships/hyperlink" Target="https://www.lavrpack.ru/catalog/?product=82af6854-7fda-11ef-ab51-1cfd08767542%239482eca0-7fda-11ef-ab51-1cfd08767542" TargetMode="External"/><Relationship Id="rId_hyperlink_38" Type="http://schemas.openxmlformats.org/officeDocument/2006/relationships/hyperlink" Target="https://www.lavrpack.ru/catalog/?product=82af6854-7fda-11ef-ab51-1cfd08767542%239a7d931e-7fda-11ef-ab51-1cfd08767542" TargetMode="External"/><Relationship Id="rId_hyperlink_39" Type="http://schemas.openxmlformats.org/officeDocument/2006/relationships/hyperlink" Target="https://www.lavrpack.ru/catalog/?product=82af6854-7fda-11ef-ab51-1cfd08767542%23a8d5c8cd-7fda-11ef-ab51-1cfd08767542" TargetMode="External"/><Relationship Id="rId_hyperlink_40" Type="http://schemas.openxmlformats.org/officeDocument/2006/relationships/hyperlink" Target="https://www.lavrpack.ru/catalog/?product=8c2cb3a5-7fe1-11ef-ab51-1cfd08767542%23b55b934c-7fe1-11ef-ab51-1cfd08767542" TargetMode="External"/><Relationship Id="rId_hyperlink_41" Type="http://schemas.openxmlformats.org/officeDocument/2006/relationships/hyperlink" Target="https://www.lavrpack.ru/catalog/?product=8c2cb3a5-7fe1-11ef-ab51-1cfd08767542%239bcafcad-7fe1-11ef-ab51-1cfd08767542" TargetMode="External"/><Relationship Id="rId_hyperlink_42" Type="http://schemas.openxmlformats.org/officeDocument/2006/relationships/hyperlink" Target="https://www.lavrpack.ru/catalog/?product=8c2cb3a5-7fe1-11ef-ab51-1cfd08767542%23a896dbc4-7fe1-11ef-ab51-1cfd08767542" TargetMode="External"/><Relationship Id="rId_hyperlink_43" Type="http://schemas.openxmlformats.org/officeDocument/2006/relationships/hyperlink" Target="https://www.lavrpack.ru/catalog/?product=d1e4ddcd-7fe2-11ef-ab51-1cfd08767542%23f700e2ae-7fe2-11ef-ab51-1cfd08767542" TargetMode="External"/><Relationship Id="rId_hyperlink_44" Type="http://schemas.openxmlformats.org/officeDocument/2006/relationships/hyperlink" Target="https://www.lavrpack.ru/catalog/?product=d1e4ddcd-7fe2-11ef-ab51-1cfd08767542%230bf7a600-7fe3-11ef-ab51-1cfd08767542" TargetMode="External"/><Relationship Id="rId_hyperlink_45" Type="http://schemas.openxmlformats.org/officeDocument/2006/relationships/hyperlink" Target="https://www.lavrpack.ru/catalog/?product=d1e4ddcd-7fe2-11ef-ab51-1cfd08767542%2320aba8c8-7fe3-11ef-ab51-1cfd08767542" TargetMode="External"/><Relationship Id="rId_hyperlink_46" Type="http://schemas.openxmlformats.org/officeDocument/2006/relationships/hyperlink" Target="https://www.lavrpack.ru/catalog/?product=9c9795fb-7fec-11ef-ab51-1cfd08767542%23ce63d1ec-7fec-11ef-ab51-1cfd08767542" TargetMode="External"/><Relationship Id="rId_hyperlink_47" Type="http://schemas.openxmlformats.org/officeDocument/2006/relationships/hyperlink" Target="https://www.lavrpack.ru/catalog/?product=9c9795fb-7fec-11ef-ab51-1cfd08767542%23bdac356d-7fec-11ef-ab51-1cfd08767542" TargetMode="External"/><Relationship Id="rId_hyperlink_48" Type="http://schemas.openxmlformats.org/officeDocument/2006/relationships/hyperlink" Target="https://www.lavrpack.ru/catalog/?product=9c9795fb-7fec-11ef-ab51-1cfd08767542%23b36411b2-7fec-11ef-ab51-1cfd08767542" TargetMode="External"/><Relationship Id="rId_hyperlink_49" Type="http://schemas.openxmlformats.org/officeDocument/2006/relationships/hyperlink" Target="https://www.lavrpack.ru/catalog/?product=be33bfaf-7fe7-11ef-ab51-1cfd08767542%23d769c92f-7fe7-11ef-ab51-1cfd08767542" TargetMode="External"/><Relationship Id="rId_hyperlink_50" Type="http://schemas.openxmlformats.org/officeDocument/2006/relationships/hyperlink" Target="https://www.lavrpack.ru/catalog/?product=be33bfaf-7fe7-11ef-ab51-1cfd08767542%23e77361a2-7fe7-11ef-ab51-1cfd08767542" TargetMode="External"/><Relationship Id="rId_hyperlink_51" Type="http://schemas.openxmlformats.org/officeDocument/2006/relationships/hyperlink" Target="https://www.lavrpack.ru/catalog/?product=be33bfaf-7fe7-11ef-ab51-1cfd08767542%23d10d5f34-7fe7-11ef-ab51-1cfd08767542" TargetMode="External"/><Relationship Id="rId_hyperlink_52" Type="http://schemas.openxmlformats.org/officeDocument/2006/relationships/hyperlink" Target="https://www.lavrpack.ru/catalog/?product=c009334c-7feb-11ef-ab51-1cfd08767542%23e143f7d5-7feb-11ef-ab51-1cfd08767542" TargetMode="External"/><Relationship Id="rId_hyperlink_53" Type="http://schemas.openxmlformats.org/officeDocument/2006/relationships/hyperlink" Target="https://www.lavrpack.ru/catalog/?product=c009334c-7feb-11ef-ab51-1cfd08767542%23cc35540f-7feb-11ef-ab51-1cfd08767542" TargetMode="External"/><Relationship Id="rId_hyperlink_54" Type="http://schemas.openxmlformats.org/officeDocument/2006/relationships/hyperlink" Target="https://www.lavrpack.ru/catalog/?product=c009334c-7feb-11ef-ab51-1cfd08767542%23da10fe5e-7feb-11ef-ab51-1cfd08767542" TargetMode="External"/><Relationship Id="rId_hyperlink_55" Type="http://schemas.openxmlformats.org/officeDocument/2006/relationships/hyperlink" Target="https://www.lavrpack.ru/catalog/?product=efccdfbd-8169-11ef-ab58-1cfd08767542%23101938b1-816a-11ef-ab58-1cfd08767542" TargetMode="External"/><Relationship Id="rId_hyperlink_56" Type="http://schemas.openxmlformats.org/officeDocument/2006/relationships/hyperlink" Target="https://www.lavrpack.ru/catalog/?product=efccdfbd-8169-11ef-ab58-1cfd08767542%231d84d395-816a-11ef-ab58-1cfd08767542" TargetMode="External"/><Relationship Id="rId_hyperlink_57" Type="http://schemas.openxmlformats.org/officeDocument/2006/relationships/hyperlink" Target="https://www.lavrpack.ru/catalog/?product=efccdfbd-8169-11ef-ab58-1cfd08767542%23ff450082-8169-11ef-ab58-1cfd08767542" TargetMode="External"/><Relationship Id="rId_hyperlink_58" Type="http://schemas.openxmlformats.org/officeDocument/2006/relationships/hyperlink" Target="https://www.lavrpack.ru/catalog/?product=35d995c2-7fd0-11ef-ab51-1cfd08767542%233e853eac-7fd0-11ef-ab51-1cfd08767542" TargetMode="External"/><Relationship Id="rId_hyperlink_59" Type="http://schemas.openxmlformats.org/officeDocument/2006/relationships/hyperlink" Target="https://www.lavrpack.ru/catalog/?product=35d995c2-7fd0-11ef-ab51-1cfd08767542%23481106e4-7fd0-11ef-ab51-1cfd08767542" TargetMode="External"/><Relationship Id="rId_hyperlink_60" Type="http://schemas.openxmlformats.org/officeDocument/2006/relationships/hyperlink" Target="https://www.lavrpack.ru/catalog/?product=35d995c2-7fd0-11ef-ab51-1cfd08767542%23508cffcd-7fd0-11ef-ab51-1cfd08767542" TargetMode="External"/><Relationship Id="rId_hyperlink_61" Type="http://schemas.openxmlformats.org/officeDocument/2006/relationships/hyperlink" Target="https://www.lavrpack.ru/catalog/?product=35d995c2-7fd0-11ef-ab51-1cfd08767542%23606ba03e-7fd0-11ef-ab51-1cfd08767542" TargetMode="External"/><Relationship Id="rId_hyperlink_62" Type="http://schemas.openxmlformats.org/officeDocument/2006/relationships/hyperlink" Target="https://www.lavrpack.ru/catalog/?product=35d995c2-7fd0-11ef-ab51-1cfd08767542%236aecf9b0-7fd0-11ef-ab51-1cfd08767542" TargetMode="External"/><Relationship Id="rId_hyperlink_63" Type="http://schemas.openxmlformats.org/officeDocument/2006/relationships/hyperlink" Target="https://www.lavrpack.ru/catalog/?product=35d995c2-7fd0-11ef-ab51-1cfd08767542%2370e79e84-7fd0-11ef-ab51-1cfd08767542" TargetMode="External"/><Relationship Id="rId_hyperlink_64" Type="http://schemas.openxmlformats.org/officeDocument/2006/relationships/hyperlink" Target="https://www.lavrpack.ru/catalog/?product=35d995c2-7fd0-11ef-ab51-1cfd08767542%23784332e9-7fd0-11ef-ab51-1cfd08767542" TargetMode="External"/><Relationship Id="rId_hyperlink_65" Type="http://schemas.openxmlformats.org/officeDocument/2006/relationships/hyperlink" Target="https://www.lavrpack.ru/catalog/?product=35d995c2-7fd0-11ef-ab51-1cfd08767542%23801d0f3c-7fd0-11ef-ab51-1cfd08767542" TargetMode="External"/><Relationship Id="rId_hyperlink_66" Type="http://schemas.openxmlformats.org/officeDocument/2006/relationships/hyperlink" Target="https://www.lavrpack.ru/catalog/?product=7005fbfb-7fe4-11ef-ab51-1cfd08767542%23a4e69e71-7fe5-11ef-ab51-1cfd08767542" TargetMode="External"/><Relationship Id="rId_hyperlink_67" Type="http://schemas.openxmlformats.org/officeDocument/2006/relationships/hyperlink" Target="https://www.lavrpack.ru/catalog/?product=7005fbfb-7fe4-11ef-ab51-1cfd08767542%237ab0a84f-7fe5-11ef-ab51-1cfd08767542" TargetMode="External"/><Relationship Id="rId_hyperlink_68" Type="http://schemas.openxmlformats.org/officeDocument/2006/relationships/hyperlink" Target="https://www.lavrpack.ru/catalog/?product=7005fbfb-7fe4-11ef-ab51-1cfd08767542%23b464e13c-7fe5-11ef-ab51-1cfd08767542" TargetMode="External"/><Relationship Id="rId_hyperlink_69" Type="http://schemas.openxmlformats.org/officeDocument/2006/relationships/hyperlink" Target="https://www.lavrpack.ru/catalog/?product=7005fbfb-7fe4-11ef-ab51-1cfd08767542%2390c7f27d-7fe5-11ef-ab51-1cfd0876754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80"/>
  <sheetViews>
    <sheetView tabSelected="1" workbookViewId="0" showGridLines="true" showRowColHeaders="1">
      <pane ySplit="6" activePane="bottomLeft" state="frozen" topLeftCell="A7"/>
      <selection pane="bottomLeft" activeCell="M7" sqref="M7:M7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IF($G$3="","",SUMPRODUCT(--ISNUMBER(SEARCH($G$3,$B$7:$B$76&amp;" "&amp;$C$7:$C$76&amp;" "&amp;$D$7:$D$76&amp;" "&amp;$E$7:$E$76)))&amp;"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260</v>
      </c>
      <c r="P6" s="40" t="s">
        <v>261</v>
      </c>
      <c r="Q6" s="40" t="s">
        <v>262</v>
      </c>
      <c r="R6" s="40" t="s">
        <v>263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642.0</v>
      </c>
      <c r="J8" s="22">
        <v>1.0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31</v>
      </c>
      <c r="C9" s="17" t="s">
        <v>32</v>
      </c>
      <c r="D9" s="17"/>
      <c r="E9" s="17" t="s">
        <v>33</v>
      </c>
      <c r="F9" s="19"/>
      <c r="G9" s="20">
        <v>1.0</v>
      </c>
      <c r="H9" s="21"/>
      <c r="I9" s="21">
        <v>1202.0</v>
      </c>
      <c r="J9" s="22">
        <v>1.0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30</v>
      </c>
      <c r="Q9" t="s">
        <v>30</v>
      </c>
    </row>
    <row r="10" spans="1:18" customHeight="1" ht="58">
      <c r="A10" s="16"/>
      <c r="B10" s="18" t="s">
        <v>36</v>
      </c>
      <c r="C10" s="17" t="s">
        <v>37</v>
      </c>
      <c r="D10" s="17"/>
      <c r="E10" s="17"/>
      <c r="F10" s="19"/>
      <c r="G10" s="20">
        <v>1.0</v>
      </c>
      <c r="H10" s="21"/>
      <c r="I10" s="21">
        <v>1190.0</v>
      </c>
      <c r="J10" s="22">
        <v>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35</v>
      </c>
      <c r="Q10" t="s">
        <v>35</v>
      </c>
    </row>
    <row r="11" spans="1:18" customHeight="1" ht="58">
      <c r="A11" s="16"/>
      <c r="B11" s="18" t="s">
        <v>40</v>
      </c>
      <c r="C11" s="17" t="s">
        <v>41</v>
      </c>
      <c r="D11" s="17"/>
      <c r="E11" s="17"/>
      <c r="F11" s="19"/>
      <c r="G11" s="20">
        <v>1.0</v>
      </c>
      <c r="H11" s="21"/>
      <c r="I11" s="21">
        <v>462.0</v>
      </c>
      <c r="J11" s="22">
        <v>18.0</v>
      </c>
      <c r="K11" s="50"/>
      <c r="L11" s="21" t="str">
        <f>IF(K11&gt;0,K11*I11,"")</f>
      </c>
      <c r="M11" s="52"/>
      <c r="N11" t="str">
        <f>IF(K11&gt;0,COUNTIF($K$7:K11,"&gt;0"),"")</f>
      </c>
      <c r="P11" t="s">
        <v>39</v>
      </c>
      <c r="Q11" t="s">
        <v>39</v>
      </c>
    </row>
    <row r="12" spans="1:18" customHeight="1" ht="58">
      <c r="A12" s="16"/>
      <c r="B12" s="18" t="s">
        <v>43</v>
      </c>
      <c r="C12" s="17" t="s">
        <v>44</v>
      </c>
      <c r="D12" s="17" t="s">
        <v>45</v>
      </c>
      <c r="E12" s="17" t="s">
        <v>46</v>
      </c>
      <c r="F12" s="19"/>
      <c r="G12" s="20">
        <v>1.0</v>
      </c>
      <c r="H12" s="21"/>
      <c r="I12" s="21">
        <v>1594.0</v>
      </c>
      <c r="J12" s="22">
        <v>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47</v>
      </c>
      <c r="P12" t="s">
        <v>42</v>
      </c>
      <c r="Q12" t="s">
        <v>42</v>
      </c>
    </row>
    <row r="13" spans="1:18" customHeight="1" ht="58">
      <c r="A13" s="16"/>
      <c r="B13" s="18" t="s">
        <v>49</v>
      </c>
      <c r="C13" s="17" t="s">
        <v>50</v>
      </c>
      <c r="D13" s="17"/>
      <c r="E13" s="17"/>
      <c r="F13" s="19"/>
      <c r="G13" s="20">
        <v>1.0</v>
      </c>
      <c r="H13" s="21"/>
      <c r="I13" s="21">
        <v>143.0</v>
      </c>
      <c r="J13" s="22">
        <v>113.0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48</v>
      </c>
      <c r="Q13" t="s">
        <v>48</v>
      </c>
    </row>
    <row r="14" spans="1:18" customHeight="1" ht="58">
      <c r="A14" s="16"/>
      <c r="B14" s="18" t="s">
        <v>49</v>
      </c>
      <c r="C14" s="17" t="s">
        <v>53</v>
      </c>
      <c r="D14" s="17"/>
      <c r="E14" s="17"/>
      <c r="F14" s="19"/>
      <c r="G14" s="20">
        <v>1.0</v>
      </c>
      <c r="H14" s="21"/>
      <c r="I14" s="21">
        <v>187.0</v>
      </c>
      <c r="J14" s="22">
        <v>181.0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52</v>
      </c>
      <c r="Q14" t="s">
        <v>52</v>
      </c>
    </row>
    <row r="15" spans="1:18" customHeight="1" ht="58">
      <c r="A15" s="16"/>
      <c r="B15" s="18" t="s">
        <v>49</v>
      </c>
      <c r="C15" s="17" t="s">
        <v>56</v>
      </c>
      <c r="D15" s="17"/>
      <c r="E15" s="17"/>
      <c r="F15" s="19"/>
      <c r="G15" s="20">
        <v>1.0</v>
      </c>
      <c r="H15" s="21"/>
      <c r="I15" s="21">
        <v>215.0</v>
      </c>
      <c r="J15" s="22">
        <v>91.0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57</v>
      </c>
      <c r="P15" t="s">
        <v>55</v>
      </c>
      <c r="Q15" t="s">
        <v>55</v>
      </c>
    </row>
    <row r="16" spans="1:18" customHeight="1" ht="58">
      <c r="A16" s="16"/>
      <c r="B16" s="18" t="s">
        <v>59</v>
      </c>
      <c r="C16" s="17" t="s">
        <v>60</v>
      </c>
      <c r="D16" s="17"/>
      <c r="E16" s="17"/>
      <c r="F16" s="19"/>
      <c r="G16" s="20">
        <v>1.0</v>
      </c>
      <c r="H16" s="21"/>
      <c r="I16" s="21">
        <v>143.0</v>
      </c>
      <c r="J16" s="22">
        <v>197.0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61</v>
      </c>
      <c r="P16" t="s">
        <v>58</v>
      </c>
      <c r="Q16" t="s">
        <v>58</v>
      </c>
    </row>
    <row r="17" spans="1:18" customHeight="1" ht="58">
      <c r="A17" s="16"/>
      <c r="B17" s="18" t="s">
        <v>59</v>
      </c>
      <c r="C17" s="17" t="s">
        <v>63</v>
      </c>
      <c r="D17" s="17"/>
      <c r="E17" s="17"/>
      <c r="F17" s="19"/>
      <c r="G17" s="20">
        <v>1.0</v>
      </c>
      <c r="H17" s="21"/>
      <c r="I17" s="21">
        <v>187.0</v>
      </c>
      <c r="J17" s="22">
        <v>155.0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64</v>
      </c>
      <c r="P17" t="s">
        <v>62</v>
      </c>
      <c r="Q17" t="s">
        <v>62</v>
      </c>
    </row>
    <row r="18" spans="1:18" customHeight="1" ht="58">
      <c r="A18" s="16"/>
      <c r="B18" s="18" t="s">
        <v>59</v>
      </c>
      <c r="C18" s="17" t="s">
        <v>66</v>
      </c>
      <c r="D18" s="17"/>
      <c r="E18" s="17"/>
      <c r="F18" s="19"/>
      <c r="G18" s="20">
        <v>1.0</v>
      </c>
      <c r="H18" s="21"/>
      <c r="I18" s="21">
        <v>215.0</v>
      </c>
      <c r="J18" s="22">
        <v>106.0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67</v>
      </c>
      <c r="P18" t="s">
        <v>65</v>
      </c>
      <c r="Q18" t="s">
        <v>65</v>
      </c>
    </row>
    <row r="19" spans="1:18" customHeight="1" ht="58">
      <c r="A19" s="16"/>
      <c r="B19" s="18" t="s">
        <v>69</v>
      </c>
      <c r="C19" s="17" t="s">
        <v>70</v>
      </c>
      <c r="D19" s="17"/>
      <c r="E19" s="17"/>
      <c r="F19" s="19"/>
      <c r="G19" s="20">
        <v>1.0</v>
      </c>
      <c r="H19" s="21"/>
      <c r="I19" s="21">
        <v>259.0</v>
      </c>
      <c r="J19" s="22">
        <v>320.0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71</v>
      </c>
      <c r="P19" t="s">
        <v>68</v>
      </c>
      <c r="Q19" t="s">
        <v>68</v>
      </c>
    </row>
    <row r="20" spans="1:18" customHeight="1" ht="58">
      <c r="A20" s="16"/>
      <c r="B20" s="18" t="s">
        <v>69</v>
      </c>
      <c r="C20" s="17" t="s">
        <v>73</v>
      </c>
      <c r="D20" s="17"/>
      <c r="E20" s="17"/>
      <c r="F20" s="19"/>
      <c r="G20" s="20">
        <v>1.0</v>
      </c>
      <c r="H20" s="21"/>
      <c r="I20" s="21">
        <v>446.0</v>
      </c>
      <c r="J20" s="22">
        <v>356.0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74</v>
      </c>
      <c r="P20" t="s">
        <v>72</v>
      </c>
      <c r="Q20" t="s">
        <v>72</v>
      </c>
    </row>
    <row r="21" spans="1:18" customHeight="1" ht="58">
      <c r="A21" s="16"/>
      <c r="B21" s="18" t="s">
        <v>69</v>
      </c>
      <c r="C21" s="17" t="s">
        <v>76</v>
      </c>
      <c r="D21" s="17"/>
      <c r="E21" s="17"/>
      <c r="F21" s="19"/>
      <c r="G21" s="20">
        <v>1.0</v>
      </c>
      <c r="H21" s="21"/>
      <c r="I21" s="21">
        <v>231.0</v>
      </c>
      <c r="J21" s="22">
        <v>327.0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77</v>
      </c>
      <c r="P21" t="s">
        <v>75</v>
      </c>
      <c r="Q21" t="s">
        <v>75</v>
      </c>
    </row>
    <row r="22" spans="1:18" customHeight="1" ht="58">
      <c r="A22" s="16"/>
      <c r="B22" s="18" t="s">
        <v>69</v>
      </c>
      <c r="C22" s="17" t="s">
        <v>79</v>
      </c>
      <c r="D22" s="17"/>
      <c r="E22" s="17"/>
      <c r="F22" s="19"/>
      <c r="G22" s="20">
        <v>1.0</v>
      </c>
      <c r="H22" s="21"/>
      <c r="I22" s="21">
        <v>248.0</v>
      </c>
      <c r="J22" s="22">
        <v>308.0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80</v>
      </c>
      <c r="P22" t="s">
        <v>78</v>
      </c>
      <c r="Q22" t="s">
        <v>78</v>
      </c>
    </row>
    <row r="23" spans="1:18" customHeight="1" ht="58">
      <c r="A23" s="16"/>
      <c r="B23" s="18" t="s">
        <v>69</v>
      </c>
      <c r="C23" s="17" t="s">
        <v>82</v>
      </c>
      <c r="D23" s="17"/>
      <c r="E23" s="17"/>
      <c r="F23" s="19"/>
      <c r="G23" s="20">
        <v>1.0</v>
      </c>
      <c r="H23" s="21"/>
      <c r="I23" s="21">
        <v>292.0</v>
      </c>
      <c r="J23" s="22">
        <v>215.0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83</v>
      </c>
      <c r="P23" t="s">
        <v>81</v>
      </c>
      <c r="Q23" t="s">
        <v>81</v>
      </c>
    </row>
    <row r="24" spans="1:18" customHeight="1" ht="58">
      <c r="A24" s="16"/>
      <c r="B24" s="18" t="s">
        <v>69</v>
      </c>
      <c r="C24" s="17" t="s">
        <v>85</v>
      </c>
      <c r="D24" s="17"/>
      <c r="E24" s="17"/>
      <c r="F24" s="19"/>
      <c r="G24" s="20">
        <v>1.0</v>
      </c>
      <c r="H24" s="21"/>
      <c r="I24" s="21">
        <v>352.0</v>
      </c>
      <c r="J24" s="22">
        <v>222.0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86</v>
      </c>
      <c r="P24" t="s">
        <v>84</v>
      </c>
      <c r="Q24" t="s">
        <v>84</v>
      </c>
    </row>
    <row r="25" spans="1:18" customHeight="1" ht="58">
      <c r="A25" s="16"/>
      <c r="B25" s="18" t="s">
        <v>88</v>
      </c>
      <c r="C25" s="17" t="s">
        <v>89</v>
      </c>
      <c r="D25" s="17"/>
      <c r="E25" s="17"/>
      <c r="F25" s="19"/>
      <c r="G25" s="20">
        <v>1.0</v>
      </c>
      <c r="H25" s="21"/>
      <c r="I25" s="21">
        <v>330.0</v>
      </c>
      <c r="J25" s="22">
        <v>246.0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90</v>
      </c>
      <c r="P25" t="s">
        <v>87</v>
      </c>
      <c r="Q25" t="s">
        <v>87</v>
      </c>
    </row>
    <row r="26" spans="1:18" customHeight="1" ht="58">
      <c r="A26" s="16"/>
      <c r="B26" s="18" t="s">
        <v>88</v>
      </c>
      <c r="C26" s="17" t="s">
        <v>92</v>
      </c>
      <c r="D26" s="17"/>
      <c r="E26" s="17"/>
      <c r="F26" s="19"/>
      <c r="G26" s="20">
        <v>1.0</v>
      </c>
      <c r="H26" s="21"/>
      <c r="I26" s="21">
        <v>374.0</v>
      </c>
      <c r="J26" s="22">
        <v>252.0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93</v>
      </c>
      <c r="P26" t="s">
        <v>91</v>
      </c>
      <c r="Q26" t="s">
        <v>91</v>
      </c>
    </row>
    <row r="27" spans="1:18" customHeight="1" ht="58">
      <c r="A27" s="16"/>
      <c r="B27" s="18" t="s">
        <v>88</v>
      </c>
      <c r="C27" s="17" t="s">
        <v>95</v>
      </c>
      <c r="D27" s="17"/>
      <c r="E27" s="17"/>
      <c r="F27" s="19"/>
      <c r="G27" s="20">
        <v>1.0</v>
      </c>
      <c r="H27" s="21"/>
      <c r="I27" s="21">
        <v>374.0</v>
      </c>
      <c r="J27" s="22">
        <v>227.0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96</v>
      </c>
      <c r="P27" t="s">
        <v>94</v>
      </c>
      <c r="Q27" t="s">
        <v>94</v>
      </c>
    </row>
    <row r="28" spans="1:18" customHeight="1" ht="58">
      <c r="A28" s="16"/>
      <c r="B28" s="18" t="s">
        <v>88</v>
      </c>
      <c r="C28" s="17" t="s">
        <v>98</v>
      </c>
      <c r="D28" s="17"/>
      <c r="E28" s="17"/>
      <c r="F28" s="19"/>
      <c r="G28" s="20">
        <v>1.0</v>
      </c>
      <c r="H28" s="21"/>
      <c r="I28" s="21">
        <v>374.0</v>
      </c>
      <c r="J28" s="22">
        <v>217.0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99</v>
      </c>
      <c r="P28" t="s">
        <v>97</v>
      </c>
      <c r="Q28" t="s">
        <v>97</v>
      </c>
    </row>
    <row r="29" spans="1:18" customHeight="1" ht="58">
      <c r="A29" s="16"/>
      <c r="B29" s="18" t="s">
        <v>88</v>
      </c>
      <c r="C29" s="17" t="s">
        <v>101</v>
      </c>
      <c r="D29" s="17"/>
      <c r="E29" s="17"/>
      <c r="F29" s="19"/>
      <c r="G29" s="20">
        <v>1.0</v>
      </c>
      <c r="H29" s="21"/>
      <c r="I29" s="21">
        <v>407.0</v>
      </c>
      <c r="J29" s="22">
        <v>285.0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102</v>
      </c>
      <c r="P29" t="s">
        <v>100</v>
      </c>
      <c r="Q29" t="s">
        <v>100</v>
      </c>
    </row>
    <row r="30" spans="1:18" customHeight="1" ht="58">
      <c r="A30" s="16"/>
      <c r="B30" s="18" t="s">
        <v>88</v>
      </c>
      <c r="C30" s="17" t="s">
        <v>104</v>
      </c>
      <c r="D30" s="17"/>
      <c r="E30" s="17"/>
      <c r="F30" s="19"/>
      <c r="G30" s="20">
        <v>1.0</v>
      </c>
      <c r="H30" s="21"/>
      <c r="I30" s="21">
        <v>330.0</v>
      </c>
      <c r="J30" s="22">
        <v>281.0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105</v>
      </c>
      <c r="P30" t="s">
        <v>103</v>
      </c>
      <c r="Q30" t="s">
        <v>103</v>
      </c>
    </row>
    <row r="31" spans="1:18" customHeight="1" ht="58">
      <c r="A31" s="16"/>
      <c r="B31" s="18" t="s">
        <v>107</v>
      </c>
      <c r="C31" s="17" t="s">
        <v>108</v>
      </c>
      <c r="D31" s="17"/>
      <c r="E31" s="17"/>
      <c r="F31" s="19"/>
      <c r="G31" s="20">
        <v>1.0</v>
      </c>
      <c r="H31" s="21"/>
      <c r="I31" s="21">
        <v>286.0</v>
      </c>
      <c r="J31" s="22">
        <v>360.0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109</v>
      </c>
      <c r="P31" t="s">
        <v>106</v>
      </c>
      <c r="Q31" t="s">
        <v>106</v>
      </c>
    </row>
    <row r="32" spans="1:18" customHeight="1" ht="58">
      <c r="A32" s="16"/>
      <c r="B32" s="18" t="s">
        <v>107</v>
      </c>
      <c r="C32" s="17" t="s">
        <v>111</v>
      </c>
      <c r="D32" s="17"/>
      <c r="E32" s="17"/>
      <c r="F32" s="19"/>
      <c r="G32" s="20">
        <v>1.0</v>
      </c>
      <c r="H32" s="21"/>
      <c r="I32" s="21">
        <v>308.0</v>
      </c>
      <c r="J32" s="22">
        <v>263.0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112</v>
      </c>
      <c r="P32" t="s">
        <v>110</v>
      </c>
      <c r="Q32" t="s">
        <v>110</v>
      </c>
    </row>
    <row r="33" spans="1:18" customHeight="1" ht="58">
      <c r="A33" s="16"/>
      <c r="B33" s="18" t="s">
        <v>107</v>
      </c>
      <c r="C33" s="17" t="s">
        <v>114</v>
      </c>
      <c r="D33" s="17"/>
      <c r="E33" s="17"/>
      <c r="F33" s="19"/>
      <c r="G33" s="20">
        <v>1.0</v>
      </c>
      <c r="H33" s="21"/>
      <c r="I33" s="21">
        <v>330.0</v>
      </c>
      <c r="J33" s="22">
        <v>253.0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115</v>
      </c>
      <c r="P33" t="s">
        <v>113</v>
      </c>
      <c r="Q33" t="s">
        <v>113</v>
      </c>
    </row>
    <row r="34" spans="1:18" customHeight="1" ht="58">
      <c r="A34" s="16"/>
      <c r="B34" s="18" t="s">
        <v>117</v>
      </c>
      <c r="C34" s="17" t="s">
        <v>118</v>
      </c>
      <c r="D34" s="17"/>
      <c r="E34" s="17"/>
      <c r="F34" s="19"/>
      <c r="G34" s="20">
        <v>1.0</v>
      </c>
      <c r="H34" s="21"/>
      <c r="I34" s="21">
        <v>231.0</v>
      </c>
      <c r="J34" s="22">
        <v>342.0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119</v>
      </c>
      <c r="P34" t="s">
        <v>116</v>
      </c>
      <c r="Q34" t="s">
        <v>116</v>
      </c>
    </row>
    <row r="35" spans="1:18" customHeight="1" ht="58">
      <c r="A35" s="16"/>
      <c r="B35" s="18" t="s">
        <v>117</v>
      </c>
      <c r="C35" s="17" t="s">
        <v>121</v>
      </c>
      <c r="D35" s="17"/>
      <c r="E35" s="17"/>
      <c r="F35" s="19"/>
      <c r="G35" s="20">
        <v>1.0</v>
      </c>
      <c r="H35" s="21"/>
      <c r="I35" s="21">
        <v>253.0</v>
      </c>
      <c r="J35" s="22">
        <v>303.0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122</v>
      </c>
      <c r="P35" t="s">
        <v>120</v>
      </c>
      <c r="Q35" t="s">
        <v>120</v>
      </c>
    </row>
    <row r="36" spans="1:18" customHeight="1" ht="58">
      <c r="A36" s="16"/>
      <c r="B36" s="18" t="s">
        <v>117</v>
      </c>
      <c r="C36" s="17" t="s">
        <v>124</v>
      </c>
      <c r="D36" s="17"/>
      <c r="E36" s="17"/>
      <c r="F36" s="19"/>
      <c r="G36" s="20">
        <v>1.0</v>
      </c>
      <c r="H36" s="21"/>
      <c r="I36" s="21">
        <v>374.0</v>
      </c>
      <c r="J36" s="22">
        <v>303.0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125</v>
      </c>
      <c r="P36" t="s">
        <v>123</v>
      </c>
      <c r="Q36" t="s">
        <v>123</v>
      </c>
    </row>
    <row r="37" spans="1:18" customHeight="1" ht="58">
      <c r="A37" s="16"/>
      <c r="B37" s="18" t="s">
        <v>127</v>
      </c>
      <c r="C37" s="17" t="s">
        <v>128</v>
      </c>
      <c r="D37" s="17"/>
      <c r="E37" s="17"/>
      <c r="F37" s="19"/>
      <c r="G37" s="20">
        <v>1.0</v>
      </c>
      <c r="H37" s="21"/>
      <c r="I37" s="21">
        <v>275.0</v>
      </c>
      <c r="J37" s="22">
        <v>143.0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129</v>
      </c>
      <c r="P37" t="s">
        <v>126</v>
      </c>
      <c r="Q37" t="s">
        <v>126</v>
      </c>
    </row>
    <row r="38" spans="1:18" customHeight="1" ht="58">
      <c r="A38" s="16"/>
      <c r="B38" s="18" t="s">
        <v>127</v>
      </c>
      <c r="C38" s="17" t="s">
        <v>131</v>
      </c>
      <c r="D38" s="17"/>
      <c r="E38" s="17"/>
      <c r="F38" s="19"/>
      <c r="G38" s="20">
        <v>1.0</v>
      </c>
      <c r="H38" s="21"/>
      <c r="I38" s="21">
        <v>341.0</v>
      </c>
      <c r="J38" s="22">
        <v>231.0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132</v>
      </c>
      <c r="P38" t="s">
        <v>130</v>
      </c>
      <c r="Q38" t="s">
        <v>130</v>
      </c>
    </row>
    <row r="39" spans="1:18" customHeight="1" ht="58">
      <c r="A39" s="16"/>
      <c r="B39" s="18" t="s">
        <v>127</v>
      </c>
      <c r="C39" s="17" t="s">
        <v>134</v>
      </c>
      <c r="D39" s="17"/>
      <c r="E39" s="17"/>
      <c r="F39" s="19"/>
      <c r="G39" s="20">
        <v>1.0</v>
      </c>
      <c r="H39" s="21"/>
      <c r="I39" s="21">
        <v>396.0</v>
      </c>
      <c r="J39" s="22">
        <v>53.0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135</v>
      </c>
      <c r="P39" t="s">
        <v>133</v>
      </c>
      <c r="Q39" t="s">
        <v>133</v>
      </c>
    </row>
    <row r="40" spans="1:18" customHeight="1" ht="58">
      <c r="A40" s="16"/>
      <c r="B40" s="18" t="s">
        <v>127</v>
      </c>
      <c r="C40" s="17" t="s">
        <v>137</v>
      </c>
      <c r="D40" s="17"/>
      <c r="E40" s="17"/>
      <c r="F40" s="19"/>
      <c r="G40" s="20">
        <v>1.0</v>
      </c>
      <c r="H40" s="21"/>
      <c r="I40" s="21">
        <v>451.0</v>
      </c>
      <c r="J40" s="22">
        <v>166.0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138</v>
      </c>
      <c r="P40" t="s">
        <v>136</v>
      </c>
      <c r="Q40" t="s">
        <v>136</v>
      </c>
    </row>
    <row r="41" spans="1:18" customHeight="1" ht="58">
      <c r="A41" s="16"/>
      <c r="B41" s="18" t="s">
        <v>140</v>
      </c>
      <c r="C41" s="17" t="s">
        <v>141</v>
      </c>
      <c r="D41" s="17"/>
      <c r="E41" s="17"/>
      <c r="F41" s="19"/>
      <c r="G41" s="20">
        <v>1.0</v>
      </c>
      <c r="H41" s="21"/>
      <c r="I41" s="21">
        <v>182.0</v>
      </c>
      <c r="J41" s="22">
        <v>88.0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142</v>
      </c>
      <c r="P41" t="s">
        <v>139</v>
      </c>
      <c r="Q41" t="s">
        <v>139</v>
      </c>
    </row>
    <row r="42" spans="1:18" customHeight="1" ht="58">
      <c r="A42" s="16"/>
      <c r="B42" s="18" t="s">
        <v>140</v>
      </c>
      <c r="C42" s="17" t="s">
        <v>144</v>
      </c>
      <c r="D42" s="17"/>
      <c r="E42" s="17"/>
      <c r="F42" s="19"/>
      <c r="G42" s="20">
        <v>1.0</v>
      </c>
      <c r="H42" s="21"/>
      <c r="I42" s="21">
        <v>204.0</v>
      </c>
      <c r="J42" s="22">
        <v>80.0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145</v>
      </c>
      <c r="P42" t="s">
        <v>143</v>
      </c>
      <c r="Q42" t="s">
        <v>143</v>
      </c>
    </row>
    <row r="43" spans="1:18" customHeight="1" ht="58">
      <c r="A43" s="16"/>
      <c r="B43" s="18" t="s">
        <v>140</v>
      </c>
      <c r="C43" s="17" t="s">
        <v>147</v>
      </c>
      <c r="D43" s="17"/>
      <c r="E43" s="17"/>
      <c r="F43" s="19"/>
      <c r="G43" s="20">
        <v>1.0</v>
      </c>
      <c r="H43" s="21"/>
      <c r="I43" s="21">
        <v>209.0</v>
      </c>
      <c r="J43" s="22">
        <v>2.0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148</v>
      </c>
      <c r="P43" t="s">
        <v>146</v>
      </c>
      <c r="Q43" t="s">
        <v>146</v>
      </c>
    </row>
    <row r="44" spans="1:18" customHeight="1" ht="58">
      <c r="A44" s="16"/>
      <c r="B44" s="18" t="s">
        <v>150</v>
      </c>
      <c r="C44" s="17" t="s">
        <v>151</v>
      </c>
      <c r="D44" s="17"/>
      <c r="E44" s="17"/>
      <c r="F44" s="19"/>
      <c r="G44" s="20">
        <v>1.0</v>
      </c>
      <c r="H44" s="21"/>
      <c r="I44" s="21">
        <v>226.0</v>
      </c>
      <c r="J44" s="22">
        <v>346.0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152</v>
      </c>
      <c r="P44" t="s">
        <v>149</v>
      </c>
      <c r="Q44" t="s">
        <v>149</v>
      </c>
    </row>
    <row r="45" spans="1:18" customHeight="1" ht="58">
      <c r="A45" s="16"/>
      <c r="B45" s="18" t="s">
        <v>150</v>
      </c>
      <c r="C45" s="17" t="s">
        <v>154</v>
      </c>
      <c r="D45" s="17"/>
      <c r="E45" s="17"/>
      <c r="F45" s="19"/>
      <c r="G45" s="20">
        <v>1.0</v>
      </c>
      <c r="H45" s="21"/>
      <c r="I45" s="21">
        <v>270.0</v>
      </c>
      <c r="J45" s="22">
        <v>222.0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155</v>
      </c>
      <c r="P45" t="s">
        <v>153</v>
      </c>
      <c r="Q45" t="s">
        <v>153</v>
      </c>
    </row>
    <row r="46" spans="1:18" customHeight="1" ht="58">
      <c r="A46" s="16"/>
      <c r="B46" s="18" t="s">
        <v>150</v>
      </c>
      <c r="C46" s="17" t="s">
        <v>157</v>
      </c>
      <c r="D46" s="17"/>
      <c r="E46" s="17"/>
      <c r="F46" s="19"/>
      <c r="G46" s="20">
        <v>1.0</v>
      </c>
      <c r="H46" s="21"/>
      <c r="I46" s="21">
        <v>319.0</v>
      </c>
      <c r="J46" s="22">
        <v>168.0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158</v>
      </c>
      <c r="P46" t="s">
        <v>156</v>
      </c>
      <c r="Q46" t="s">
        <v>156</v>
      </c>
    </row>
    <row r="47" spans="1:18" customHeight="1" ht="58">
      <c r="A47" s="16"/>
      <c r="B47" s="18" t="s">
        <v>160</v>
      </c>
      <c r="C47" s="17" t="s">
        <v>161</v>
      </c>
      <c r="D47" s="17"/>
      <c r="E47" s="17"/>
      <c r="F47" s="19"/>
      <c r="G47" s="20">
        <v>1.0</v>
      </c>
      <c r="H47" s="21"/>
      <c r="I47" s="21">
        <v>539.0</v>
      </c>
      <c r="J47" s="22">
        <v>208.0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162</v>
      </c>
      <c r="P47" t="s">
        <v>159</v>
      </c>
      <c r="Q47" t="s">
        <v>159</v>
      </c>
    </row>
    <row r="48" spans="1:18" customHeight="1" ht="58">
      <c r="A48" s="16"/>
      <c r="B48" s="18" t="s">
        <v>160</v>
      </c>
      <c r="C48" s="17" t="s">
        <v>164</v>
      </c>
      <c r="D48" s="17"/>
      <c r="E48" s="17"/>
      <c r="F48" s="19"/>
      <c r="G48" s="20">
        <v>1.0</v>
      </c>
      <c r="H48" s="21"/>
      <c r="I48" s="21">
        <v>259.0</v>
      </c>
      <c r="J48" s="22">
        <v>270.0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165</v>
      </c>
      <c r="P48" t="s">
        <v>163</v>
      </c>
      <c r="Q48" t="s">
        <v>163</v>
      </c>
    </row>
    <row r="49" spans="1:18" customHeight="1" ht="58">
      <c r="A49" s="16"/>
      <c r="B49" s="18" t="s">
        <v>160</v>
      </c>
      <c r="C49" s="17" t="s">
        <v>167</v>
      </c>
      <c r="D49" s="17"/>
      <c r="E49" s="17"/>
      <c r="F49" s="19"/>
      <c r="G49" s="20">
        <v>1.0</v>
      </c>
      <c r="H49" s="21"/>
      <c r="I49" s="21">
        <v>314.0</v>
      </c>
      <c r="J49" s="22">
        <v>187.0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168</v>
      </c>
      <c r="P49" t="s">
        <v>166</v>
      </c>
      <c r="Q49" t="s">
        <v>166</v>
      </c>
    </row>
    <row r="50" spans="1:18" customHeight="1" ht="58">
      <c r="A50" s="16"/>
      <c r="B50" s="18" t="s">
        <v>170</v>
      </c>
      <c r="C50" s="17" t="s">
        <v>171</v>
      </c>
      <c r="D50" s="17"/>
      <c r="E50" s="17"/>
      <c r="F50" s="19"/>
      <c r="G50" s="20">
        <v>1.0</v>
      </c>
      <c r="H50" s="21"/>
      <c r="I50" s="21">
        <v>308.0</v>
      </c>
      <c r="J50" s="22">
        <v>246.0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172</v>
      </c>
      <c r="P50" t="s">
        <v>169</v>
      </c>
      <c r="Q50" t="s">
        <v>169</v>
      </c>
    </row>
    <row r="51" spans="1:18" customHeight="1" ht="58">
      <c r="A51" s="16"/>
      <c r="B51" s="18" t="s">
        <v>170</v>
      </c>
      <c r="C51" s="17" t="s">
        <v>174</v>
      </c>
      <c r="D51" s="17"/>
      <c r="E51" s="17"/>
      <c r="F51" s="19"/>
      <c r="G51" s="20">
        <v>1.0</v>
      </c>
      <c r="H51" s="21"/>
      <c r="I51" s="21">
        <v>429.0</v>
      </c>
      <c r="J51" s="22">
        <v>374.0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175</v>
      </c>
      <c r="P51" t="s">
        <v>173</v>
      </c>
      <c r="Q51" t="s">
        <v>173</v>
      </c>
    </row>
    <row r="52" spans="1:18" customHeight="1" ht="58">
      <c r="A52" s="16"/>
      <c r="B52" s="18" t="s">
        <v>170</v>
      </c>
      <c r="C52" s="17" t="s">
        <v>177</v>
      </c>
      <c r="D52" s="17"/>
      <c r="E52" s="17"/>
      <c r="F52" s="19"/>
      <c r="G52" s="20">
        <v>1.0</v>
      </c>
      <c r="H52" s="21"/>
      <c r="I52" s="21">
        <v>550.0</v>
      </c>
      <c r="J52" s="22">
        <v>273.0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178</v>
      </c>
      <c r="P52" t="s">
        <v>176</v>
      </c>
      <c r="Q52" t="s">
        <v>176</v>
      </c>
    </row>
    <row r="53" spans="1:18" customHeight="1" ht="58">
      <c r="A53" s="16"/>
      <c r="B53" s="18" t="s">
        <v>180</v>
      </c>
      <c r="C53" s="17" t="s">
        <v>181</v>
      </c>
      <c r="D53" s="17"/>
      <c r="E53" s="17"/>
      <c r="F53" s="19"/>
      <c r="G53" s="20">
        <v>1.0</v>
      </c>
      <c r="H53" s="21"/>
      <c r="I53" s="21">
        <v>182.0</v>
      </c>
      <c r="J53" s="22">
        <v>72.0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182</v>
      </c>
      <c r="P53" t="s">
        <v>179</v>
      </c>
      <c r="Q53" t="s">
        <v>179</v>
      </c>
    </row>
    <row r="54" spans="1:18" customHeight="1" ht="58">
      <c r="A54" s="16"/>
      <c r="B54" s="18" t="s">
        <v>180</v>
      </c>
      <c r="C54" s="17" t="s">
        <v>184</v>
      </c>
      <c r="D54" s="17"/>
      <c r="E54" s="17"/>
      <c r="F54" s="19"/>
      <c r="G54" s="20">
        <v>1.0</v>
      </c>
      <c r="H54" s="21"/>
      <c r="I54" s="21">
        <v>182.0</v>
      </c>
      <c r="J54" s="22">
        <v>170.0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185</v>
      </c>
      <c r="P54" t="s">
        <v>183</v>
      </c>
      <c r="Q54" t="s">
        <v>183</v>
      </c>
    </row>
    <row r="55" spans="1:18" customHeight="1" ht="58">
      <c r="A55" s="16"/>
      <c r="B55" s="18" t="s">
        <v>180</v>
      </c>
      <c r="C55" s="17" t="s">
        <v>187</v>
      </c>
      <c r="D55" s="17"/>
      <c r="E55" s="17"/>
      <c r="F55" s="19"/>
      <c r="G55" s="20">
        <v>1.0</v>
      </c>
      <c r="H55" s="21"/>
      <c r="I55" s="21">
        <v>182.0</v>
      </c>
      <c r="J55" s="22">
        <v>149.0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188</v>
      </c>
      <c r="P55" t="s">
        <v>186</v>
      </c>
      <c r="Q55" t="s">
        <v>186</v>
      </c>
    </row>
    <row r="56" spans="1:18" customHeight="1" ht="58">
      <c r="A56" s="16"/>
      <c r="B56" s="18" t="s">
        <v>190</v>
      </c>
      <c r="C56" s="17" t="s">
        <v>191</v>
      </c>
      <c r="D56" s="17"/>
      <c r="E56" s="17"/>
      <c r="F56" s="19"/>
      <c r="G56" s="20">
        <v>1.0</v>
      </c>
      <c r="H56" s="21"/>
      <c r="I56" s="21">
        <v>440.0</v>
      </c>
      <c r="J56" s="22">
        <v>291.0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192</v>
      </c>
      <c r="P56" t="s">
        <v>189</v>
      </c>
      <c r="Q56" t="s">
        <v>189</v>
      </c>
    </row>
    <row r="57" spans="1:18" customHeight="1" ht="58">
      <c r="A57" s="16"/>
      <c r="B57" s="18" t="s">
        <v>190</v>
      </c>
      <c r="C57" s="17" t="s">
        <v>194</v>
      </c>
      <c r="D57" s="17"/>
      <c r="E57" s="17"/>
      <c r="F57" s="19"/>
      <c r="G57" s="20">
        <v>1.0</v>
      </c>
      <c r="H57" s="21"/>
      <c r="I57" s="21">
        <v>440.0</v>
      </c>
      <c r="J57" s="22">
        <v>208.0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195</v>
      </c>
      <c r="P57" t="s">
        <v>193</v>
      </c>
      <c r="Q57" t="s">
        <v>193</v>
      </c>
    </row>
    <row r="58" spans="1:18" customHeight="1" ht="58">
      <c r="A58" s="16"/>
      <c r="B58" s="18" t="s">
        <v>190</v>
      </c>
      <c r="C58" s="17" t="s">
        <v>197</v>
      </c>
      <c r="D58" s="17"/>
      <c r="E58" s="17"/>
      <c r="F58" s="19"/>
      <c r="G58" s="20">
        <v>1.0</v>
      </c>
      <c r="H58" s="21"/>
      <c r="I58" s="21">
        <v>440.0</v>
      </c>
      <c r="J58" s="22">
        <v>275.0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198</v>
      </c>
      <c r="P58" t="s">
        <v>196</v>
      </c>
      <c r="Q58" t="s">
        <v>196</v>
      </c>
    </row>
    <row r="59" spans="1:18" customHeight="1" ht="58">
      <c r="A59" s="16"/>
      <c r="B59" s="18" t="s">
        <v>200</v>
      </c>
      <c r="C59" s="17" t="s">
        <v>201</v>
      </c>
      <c r="D59" s="17"/>
      <c r="E59" s="17"/>
      <c r="F59" s="19"/>
      <c r="G59" s="20">
        <v>1.0</v>
      </c>
      <c r="H59" s="21"/>
      <c r="I59" s="21">
        <v>226.0</v>
      </c>
      <c r="J59" s="22">
        <v>253.0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202</v>
      </c>
      <c r="P59" t="s">
        <v>199</v>
      </c>
      <c r="Q59" t="s">
        <v>199</v>
      </c>
    </row>
    <row r="60" spans="1:18" customHeight="1" ht="58">
      <c r="A60" s="16"/>
      <c r="B60" s="18" t="s">
        <v>200</v>
      </c>
      <c r="C60" s="17" t="s">
        <v>204</v>
      </c>
      <c r="D60" s="17"/>
      <c r="E60" s="17"/>
      <c r="F60" s="19"/>
      <c r="G60" s="20">
        <v>1.0</v>
      </c>
      <c r="H60" s="21"/>
      <c r="I60" s="21">
        <v>226.0</v>
      </c>
      <c r="J60" s="22">
        <v>225.0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205</v>
      </c>
      <c r="P60" t="s">
        <v>203</v>
      </c>
      <c r="Q60" t="s">
        <v>203</v>
      </c>
    </row>
    <row r="61" spans="1:18" customHeight="1" ht="58">
      <c r="A61" s="16"/>
      <c r="B61" s="18" t="s">
        <v>200</v>
      </c>
      <c r="C61" s="17" t="s">
        <v>207</v>
      </c>
      <c r="D61" s="17"/>
      <c r="E61" s="17"/>
      <c r="F61" s="19"/>
      <c r="G61" s="20">
        <v>1.0</v>
      </c>
      <c r="H61" s="21"/>
      <c r="I61" s="21">
        <v>226.0</v>
      </c>
      <c r="J61" s="22">
        <v>152.0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208</v>
      </c>
      <c r="P61" t="s">
        <v>206</v>
      </c>
      <c r="Q61" t="s">
        <v>206</v>
      </c>
    </row>
    <row r="62" spans="1:18" customHeight="1" ht="58">
      <c r="A62" s="16"/>
      <c r="B62" s="18" t="s">
        <v>210</v>
      </c>
      <c r="C62" s="17" t="s">
        <v>211</v>
      </c>
      <c r="D62" s="17"/>
      <c r="E62" s="17"/>
      <c r="F62" s="19"/>
      <c r="G62" s="20">
        <v>1.0</v>
      </c>
      <c r="H62" s="21"/>
      <c r="I62" s="21">
        <v>314.0</v>
      </c>
      <c r="J62" s="22">
        <v>198.0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212</v>
      </c>
      <c r="P62" t="s">
        <v>209</v>
      </c>
      <c r="Q62" t="s">
        <v>209</v>
      </c>
    </row>
    <row r="63" spans="1:18" customHeight="1" ht="58">
      <c r="A63" s="16"/>
      <c r="B63" s="18" t="s">
        <v>210</v>
      </c>
      <c r="C63" s="17" t="s">
        <v>214</v>
      </c>
      <c r="D63" s="17"/>
      <c r="E63" s="17"/>
      <c r="F63" s="19"/>
      <c r="G63" s="20">
        <v>1.0</v>
      </c>
      <c r="H63" s="21"/>
      <c r="I63" s="21">
        <v>314.0</v>
      </c>
      <c r="J63" s="22">
        <v>197.0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215</v>
      </c>
      <c r="P63" t="s">
        <v>213</v>
      </c>
      <c r="Q63" t="s">
        <v>213</v>
      </c>
    </row>
    <row r="64" spans="1:18" customHeight="1" ht="58">
      <c r="A64" s="16"/>
      <c r="B64" s="18" t="s">
        <v>210</v>
      </c>
      <c r="C64" s="17" t="s">
        <v>217</v>
      </c>
      <c r="D64" s="17"/>
      <c r="E64" s="17"/>
      <c r="F64" s="19"/>
      <c r="G64" s="20">
        <v>1.0</v>
      </c>
      <c r="H64" s="21"/>
      <c r="I64" s="21">
        <v>314.0</v>
      </c>
      <c r="J64" s="22">
        <v>238.0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218</v>
      </c>
      <c r="P64" t="s">
        <v>216</v>
      </c>
      <c r="Q64" t="s">
        <v>216</v>
      </c>
    </row>
    <row r="65" spans="1:18" customHeight="1" ht="58">
      <c r="A65" s="16"/>
      <c r="B65" s="18" t="s">
        <v>220</v>
      </c>
      <c r="C65" s="17" t="s">
        <v>221</v>
      </c>
      <c r="D65" s="17"/>
      <c r="E65" s="17"/>
      <c r="F65" s="19"/>
      <c r="G65" s="20">
        <v>1.0</v>
      </c>
      <c r="H65" s="21"/>
      <c r="I65" s="21">
        <v>264.0</v>
      </c>
      <c r="J65" s="22">
        <v>202.0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222</v>
      </c>
      <c r="P65" t="s">
        <v>219</v>
      </c>
      <c r="Q65" t="s">
        <v>219</v>
      </c>
    </row>
    <row r="66" spans="1:18" customHeight="1" ht="58">
      <c r="A66" s="16"/>
      <c r="B66" s="18" t="s">
        <v>220</v>
      </c>
      <c r="C66" s="17" t="s">
        <v>224</v>
      </c>
      <c r="D66" s="17"/>
      <c r="E66" s="17"/>
      <c r="F66" s="19"/>
      <c r="G66" s="20">
        <v>1.0</v>
      </c>
      <c r="H66" s="21"/>
      <c r="I66" s="21">
        <v>347.0</v>
      </c>
      <c r="J66" s="22">
        <v>232.0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225</v>
      </c>
      <c r="P66" t="s">
        <v>223</v>
      </c>
      <c r="Q66" t="s">
        <v>223</v>
      </c>
    </row>
    <row r="67" spans="1:18" customHeight="1" ht="58">
      <c r="A67" s="16"/>
      <c r="B67" s="18" t="s">
        <v>220</v>
      </c>
      <c r="C67" s="17" t="s">
        <v>227</v>
      </c>
      <c r="D67" s="17"/>
      <c r="E67" s="17"/>
      <c r="F67" s="19"/>
      <c r="G67" s="20">
        <v>1.0</v>
      </c>
      <c r="H67" s="21"/>
      <c r="I67" s="21">
        <v>649.0</v>
      </c>
      <c r="J67" s="22">
        <v>330.0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228</v>
      </c>
      <c r="P67" t="s">
        <v>226</v>
      </c>
      <c r="Q67" t="s">
        <v>226</v>
      </c>
    </row>
    <row r="68" spans="1:18" customHeight="1" ht="58">
      <c r="A68" s="16"/>
      <c r="B68" s="18" t="s">
        <v>220</v>
      </c>
      <c r="C68" s="17" t="s">
        <v>230</v>
      </c>
      <c r="D68" s="17"/>
      <c r="E68" s="17"/>
      <c r="F68" s="19"/>
      <c r="G68" s="20">
        <v>1.0</v>
      </c>
      <c r="H68" s="21"/>
      <c r="I68" s="21">
        <v>864.0</v>
      </c>
      <c r="J68" s="22">
        <v>204.0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231</v>
      </c>
      <c r="P68" t="s">
        <v>229</v>
      </c>
      <c r="Q68" t="s">
        <v>229</v>
      </c>
    </row>
    <row r="69" spans="1:18" customHeight="1" ht="58">
      <c r="A69" s="16"/>
      <c r="B69" s="18" t="s">
        <v>220</v>
      </c>
      <c r="C69" s="17" t="s">
        <v>233</v>
      </c>
      <c r="D69" s="17"/>
      <c r="E69" s="17"/>
      <c r="F69" s="19"/>
      <c r="G69" s="20">
        <v>1.0</v>
      </c>
      <c r="H69" s="21"/>
      <c r="I69" s="21">
        <v>1078.0</v>
      </c>
      <c r="J69" s="22">
        <v>144.0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234</v>
      </c>
      <c r="P69" t="s">
        <v>232</v>
      </c>
      <c r="Q69" t="s">
        <v>232</v>
      </c>
    </row>
    <row r="70" spans="1:18" customHeight="1" ht="58">
      <c r="A70" s="16"/>
      <c r="B70" s="18" t="s">
        <v>220</v>
      </c>
      <c r="C70" s="17" t="s">
        <v>236</v>
      </c>
      <c r="D70" s="17"/>
      <c r="E70" s="17"/>
      <c r="F70" s="19"/>
      <c r="G70" s="20">
        <v>1.0</v>
      </c>
      <c r="H70" s="21"/>
      <c r="I70" s="21">
        <v>1293.0</v>
      </c>
      <c r="J70" s="22">
        <v>327.0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237</v>
      </c>
      <c r="P70" t="s">
        <v>235</v>
      </c>
      <c r="Q70" t="s">
        <v>235</v>
      </c>
    </row>
    <row r="71" spans="1:18" customHeight="1" ht="58">
      <c r="A71" s="16"/>
      <c r="B71" s="18" t="s">
        <v>220</v>
      </c>
      <c r="C71" s="17" t="s">
        <v>239</v>
      </c>
      <c r="D71" s="17"/>
      <c r="E71" s="17"/>
      <c r="F71" s="19"/>
      <c r="G71" s="20">
        <v>1.0</v>
      </c>
      <c r="H71" s="21"/>
      <c r="I71" s="21">
        <v>1507.0</v>
      </c>
      <c r="J71" s="22">
        <v>252.0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240</v>
      </c>
      <c r="P71" t="s">
        <v>238</v>
      </c>
      <c r="Q71" t="s">
        <v>238</v>
      </c>
    </row>
    <row r="72" spans="1:18" customHeight="1" ht="58">
      <c r="A72" s="16"/>
      <c r="B72" s="18" t="s">
        <v>220</v>
      </c>
      <c r="C72" s="17" t="s">
        <v>242</v>
      </c>
      <c r="D72" s="17"/>
      <c r="E72" s="17"/>
      <c r="F72" s="19"/>
      <c r="G72" s="20">
        <v>1.0</v>
      </c>
      <c r="H72" s="21"/>
      <c r="I72" s="21">
        <v>1722.0</v>
      </c>
      <c r="J72" s="22">
        <v>272.0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243</v>
      </c>
      <c r="P72" t="s">
        <v>241</v>
      </c>
      <c r="Q72" t="s">
        <v>241</v>
      </c>
    </row>
    <row r="73" spans="1:18" customHeight="1" ht="58">
      <c r="A73" s="16"/>
      <c r="B73" s="18" t="s">
        <v>245</v>
      </c>
      <c r="C73" s="17" t="s">
        <v>246</v>
      </c>
      <c r="D73" s="17"/>
      <c r="E73" s="17"/>
      <c r="F73" s="19"/>
      <c r="G73" s="20">
        <v>1.0</v>
      </c>
      <c r="H73" s="21"/>
      <c r="I73" s="21">
        <v>292.0</v>
      </c>
      <c r="J73" s="22">
        <v>115.0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247</v>
      </c>
      <c r="P73" t="s">
        <v>244</v>
      </c>
      <c r="Q73" t="s">
        <v>244</v>
      </c>
    </row>
    <row r="74" spans="1:18" customHeight="1" ht="58">
      <c r="A74" s="16"/>
      <c r="B74" s="18" t="s">
        <v>245</v>
      </c>
      <c r="C74" s="17" t="s">
        <v>249</v>
      </c>
      <c r="D74" s="17"/>
      <c r="E74" s="17"/>
      <c r="F74" s="19"/>
      <c r="G74" s="20">
        <v>1.0</v>
      </c>
      <c r="H74" s="21"/>
      <c r="I74" s="21">
        <v>292.0</v>
      </c>
      <c r="J74" s="22">
        <v>236.0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250</v>
      </c>
      <c r="P74" t="s">
        <v>248</v>
      </c>
      <c r="Q74" t="s">
        <v>248</v>
      </c>
    </row>
    <row r="75" spans="1:18" customHeight="1" ht="58">
      <c r="A75" s="16"/>
      <c r="B75" s="18" t="s">
        <v>245</v>
      </c>
      <c r="C75" s="17" t="s">
        <v>252</v>
      </c>
      <c r="D75" s="17"/>
      <c r="E75" s="17"/>
      <c r="F75" s="19"/>
      <c r="G75" s="20">
        <v>1.0</v>
      </c>
      <c r="H75" s="21"/>
      <c r="I75" s="21">
        <v>363.0</v>
      </c>
      <c r="J75" s="22">
        <v>12.0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253</v>
      </c>
      <c r="P75" t="s">
        <v>251</v>
      </c>
      <c r="Q75" t="s">
        <v>251</v>
      </c>
    </row>
    <row r="76" spans="1:18" customHeight="1" ht="58">
      <c r="A76" s="16"/>
      <c r="B76" s="18" t="s">
        <v>245</v>
      </c>
      <c r="C76" s="17" t="s">
        <v>255</v>
      </c>
      <c r="D76" s="17"/>
      <c r="E76" s="17"/>
      <c r="F76" s="19"/>
      <c r="G76" s="20">
        <v>1.0</v>
      </c>
      <c r="H76" s="21"/>
      <c r="I76" s="21">
        <v>363.0</v>
      </c>
      <c r="J76" s="22">
        <v>42.0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254</v>
      </c>
      <c r="Q76" t="s">
        <v>254</v>
      </c>
    </row>
    <row r="78" spans="1:18">
      <c r="I78" s="30" t="s">
        <v>257</v>
      </c>
      <c r="J78" s="33"/>
      <c r="K78" s="36" t="str">
        <f>COUNTIF(K7:K76,"&gt;0")</f>
      </c>
    </row>
    <row r="79" spans="1:18">
      <c r="I79" s="31" t="s">
        <v>258</v>
      </c>
      <c r="J79" s="34"/>
      <c r="K79" s="37" t="str">
        <f>SUM(K7:K76)</f>
      </c>
    </row>
    <row r="80" spans="1:18">
      <c r="I80" s="32" t="s">
        <v>259</v>
      </c>
      <c r="J80" s="35"/>
      <c r="K80" s="38" t="str">
        <f>SUM(L7:L76)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78:J78"/>
    <mergeCell ref="I79:J79"/>
    <mergeCell ref="I80:J80"/>
    <mergeCell ref="G5:I5"/>
  </mergeCells>
  <conditionalFormatting sqref="A7:M7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6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7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264</v>
      </c>
    </row>
    <row r="2" spans="1:12" customHeight="1" ht="26">
      <c r="A2" s="54" t="s">
        <v>265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266</v>
      </c>
      <c r="B6" s="56"/>
      <c r="C6" s="57" t="str">
        <f>'Прайс и заказ'!K78</f>
      </c>
      <c r="D6" s="58" t="s">
        <v>258</v>
      </c>
      <c r="E6" s="56"/>
      <c r="F6" s="57" t="str">
        <f>'Прайс и заказ'!K79</f>
      </c>
      <c r="G6" s="58" t="s">
        <v>259</v>
      </c>
      <c r="H6" s="56"/>
      <c r="I6" s="59" t="str">
        <f>'Прайс и заказ'!K80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267</v>
      </c>
      <c r="G8" s="60" t="s">
        <v>23</v>
      </c>
      <c r="H8" s="60" t="s">
        <v>24</v>
      </c>
      <c r="I8" s="60" t="s">
        <v>5</v>
      </c>
      <c r="J8" s="40" t="s">
        <v>260</v>
      </c>
      <c r="L8" s="40" t="s">
        <v>262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заказ'!$N$7:$N$76,0)+6,0)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заказ'!$N$7:$N$76,0)+6,0)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заказ'!$N$7:$N$76,0)+6,0)</f>
      </c>
      <c r="L77" t="str">
        <f>IF($J77=0,"",IF(INDEX('Прайс и заказ'!Q:Q,$J77)="","",INDEX('Прайс и заказ'!Q:Q,$J77)))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268</v>
      </c>
    </row>
    <row r="2" spans="1:6">
      <c r="A2" t="s">
        <v>269</v>
      </c>
    </row>
    <row r="3" spans="1:6">
      <c r="A3" t="s">
        <v>270</v>
      </c>
    </row>
    <row r="4" spans="1:6">
      <c r="A4" t="s">
        <v>271</v>
      </c>
    </row>
    <row r="5" spans="1:6">
      <c r="A5" t="s">
        <v>272</v>
      </c>
      <c r="B5" t="s">
        <v>273</v>
      </c>
      <c r="C5" t="s">
        <v>274</v>
      </c>
      <c r="D5" t="s">
        <v>275</v>
      </c>
    </row>
    <row r="6" spans="1:6">
      <c r="A6" t="s">
        <v>276</v>
      </c>
      <c r="B6" t="s">
        <v>277</v>
      </c>
      <c r="C6" t="s">
        <v>278</v>
      </c>
      <c r="D6" t="s">
        <v>279</v>
      </c>
      <c r="E6" t="s">
        <v>280</v>
      </c>
      <c r="F6" t="s">
        <v>281</v>
      </c>
    </row>
    <row r="7" spans="1:6">
      <c r="A7" t="s">
        <v>282</v>
      </c>
      <c r="B7">
        <v>6</v>
      </c>
      <c r="C7" t="s">
        <v>283</v>
      </c>
      <c r="D7" t="s">
        <v>284</v>
      </c>
      <c r="E7" t="s">
        <v>285</v>
      </c>
      <c r="F7" t="s">
        <v>286</v>
      </c>
    </row>
    <row r="8" spans="1:6">
      <c r="A8" t="s">
        <v>287</v>
      </c>
      <c r="B8">
        <v>8</v>
      </c>
      <c r="C8" t="s">
        <v>288</v>
      </c>
      <c r="D8" t="s">
        <v>289</v>
      </c>
      <c r="E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2026-10-01T20:01:44+04:00</dcterms:created>
  <dcterms:modified xsi:type="dcterms:W3CDTF">2026-10-01T20:01:44+04:00</dcterms:modified>
  <dc:title>Прайс-лист LavrPack — Кашпо, вазоны — Изделия из стекла</dc:title>
  <dc:description>Сформировано на www.lavrpack.ru 01.10.2026 20:01</dc:description>
  <dc:subject/>
  <cp:keywords/>
  <cp:category/>
</cp:coreProperties>
</file>