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<sst xmlns="http://schemas.openxmlformats.org/spreadsheetml/2006/main" uniqueCount="229">
  <si>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 xml:space="preserve">   ·   Прайс-лист «Корзины — Корзины»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</si>
  <si>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</si>
  <si>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</si>
  <si>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</si>
  <si>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</si>
  <si>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</si>
  <si>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</si>
  <si>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20:31</t>
  </si>
  <si>
    <t>Категория</t>
  </si>
  <si>
    <t>Корзины — Корзины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</si>
  <si>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</si>
  <si>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</si>
  <si>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</si>
  <si>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</si>
  <si>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</si>
  <si>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</si>
  <si>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</si>
  <si>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</si>
  <si>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</si>
  <si>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</si>
  <si>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</si>
  <si>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</si>
  <si>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</si>
  <si>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</si>
  <si>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</si>
  <si>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Корзины — 42 поз.</t>
  </si>
  <si>
    <t>5ff8f3ec-8cd7-11f1-ab51-22344d083d2c#f970da5b-8cd7-11f1-ab51-22344d083d2c</t>
  </si>
  <si>
    <t>119666</t>
  </si>
  <si>
    <t>Корзина</t>
  </si>
  <si>
    <t>Китай, Красный</t>
  </si>
  <si>
    <t>бамбук D13хH9,5/28см</t>
  </si>
  <si>
    <t>https://www.lavrpack.ru/local/templates/phoenix_v1/images_cache/thumbs/7c558dfe1946b34383e62226a97bf58b.webp?v=1790778881</t>
  </si>
  <si>
    <t>5ff8f3ec-8cd7-11f1-ab51-22344d083d2c#a9566916-8cd7-11f1-ab51-22344d083d2c</t>
  </si>
  <si>
    <t>Китай, Серый</t>
  </si>
  <si>
    <t>https://www.lavrpack.ru/local/templates/phoenix_v1/images_cache/thumbs/a0bb618c2864911e74aa6ea78471e793.webp?v=1790778881</t>
  </si>
  <si>
    <t>5ff8f3ec-8cd7-11f1-ab51-22344d083d2c#a22214d5-8cd7-11f1-ab51-22344d083d2c</t>
  </si>
  <si>
    <t>Китай, Фиолетовый</t>
  </si>
  <si>
    <t>https://www.lavrpack.ru/local/templates/phoenix_v1/images_cache/thumbs/16227626f4af647c3589e10712c64fc2.webp?v=1790778881</t>
  </si>
  <si>
    <t>5ff8f3ec-8cd7-11f1-ab51-22344d083d2c#30e57db8-8cd8-11f1-ab51-22344d083d2c</t>
  </si>
  <si>
    <t>Китай, Белый</t>
  </si>
  <si>
    <t>https://www.lavrpack.ru/local/templates/phoenix_v1/images_cache/thumbs/45c31515c87dff8b4db20dac0f9aac53.webp?v=1790778881</t>
  </si>
  <si>
    <t>5ff8f3ec-8cd7-11f1-ab51-22344d083d2c#f31bc077-8cd7-11f1-ab51-22344d083d2c</t>
  </si>
  <si>
    <t>Китай, Натуральный</t>
  </si>
  <si>
    <t>https://www.lavrpack.ru/local/templates/phoenix_v1/images_cache/thumbs/1c4526804e5ea42f259f0ebdc2b0c36e.webp?v=1790778881</t>
  </si>
  <si>
    <t>5ff8f3ec-8cd7-11f1-ab51-22344d083d2c#c9ff78dc-8cd7-11f1-ab51-22344d083d2c</t>
  </si>
  <si>
    <t>Китай, Розовый</t>
  </si>
  <si>
    <t>https://www.lavrpack.ru/local/templates/phoenix_v1/images_cache/thumbs/1d853c25f2b6988452b0f3e68b27c0d0.webp?v=1790778881</t>
  </si>
  <si>
    <t>c2848404-7f2d-11ec-b73f-0018e40a3af2</t>
  </si>
  <si>
    <t>66645</t>
  </si>
  <si>
    <t>Китай</t>
  </si>
  <si>
    <t>бамбук D13хH9,5/28см. белый</t>
  </si>
  <si>
    <t>https://www.lavrpack.ru/local/templates/phoenix_v1/images_cache/thumbs/8f0aec0329609817d0da75590768b199.webp?v=1790778881</t>
  </si>
  <si>
    <t>c89a93df-7f2d-11ec-b73f-0018e40a3af2</t>
  </si>
  <si>
    <t>67184</t>
  </si>
  <si>
    <t>бамбук D13хH9,5/28см. красный</t>
  </si>
  <si>
    <t>https://www.lavrpack.ru/local/templates/phoenix_v1/images_cache/thumbs/3e5b5908b55d66f186f2ac9e4c60c6b3.webp?v=1790778881</t>
  </si>
  <si>
    <t>2510cec3-47ba-11f1-ab50-22344d083d2c</t>
  </si>
  <si>
    <t>118204</t>
  </si>
  <si>
    <t>Корзина ива 17*10/30см, белый (YM-N299701)</t>
  </si>
  <si>
    <t>https://www.lavrpack.ru/local/templates/phoenix_v1/images_cache/thumbs/efd2d01273d9217da1bf0adf7759c821.webp?v=1790847230</t>
  </si>
  <si>
    <t>37a506ce-ac63-11ed-ba70-00e01a6800eb</t>
  </si>
  <si>
    <t>79971</t>
  </si>
  <si>
    <t>Корзина ива(П)</t>
  </si>
  <si>
    <t>Россия</t>
  </si>
  <si>
    <t>"Ведро малое" D15×H11/36см</t>
  </si>
  <si>
    <t>https://www.lavrpack.ru/local/templates/phoenix_v1/images_cache/thumbs/745be5cfe1fa534612a310a526059ea2.webp?v=1790831745</t>
  </si>
  <si>
    <t>ef3f70f8-ac62-11ed-ba70-00e01a6800eb</t>
  </si>
  <si>
    <t>79899</t>
  </si>
  <si>
    <t>"Ведро среднее" D23×H18/40см</t>
  </si>
  <si>
    <t>https://www.lavrpack.ru/local/templates/phoenix_v1/images_cache/thumbs/46ba350ea6ef606b7abb7e4c9d72c6db.webp?v=1790831745</t>
  </si>
  <si>
    <t>93f83c70-7489-11ed-bb4b-00e01a6800eb</t>
  </si>
  <si>
    <t>77595</t>
  </si>
  <si>
    <t>"Юбка средняя" D19×H20/60см</t>
  </si>
  <si>
    <t>https://www.lavrpack.ru/local/templates/phoenix_v1/images_cache/thumbs/1fdcbacbaabfbc0ba5f345a6d7a74cee.webp?v=1790831745</t>
  </si>
  <si>
    <t>007451b1-7f2b-11ec-b73f-0018e40a3af2</t>
  </si>
  <si>
    <t>44622</t>
  </si>
  <si>
    <t>Корзина ива(С)</t>
  </si>
  <si>
    <t>круглая мал. D18 см</t>
  </si>
  <si>
    <t>https://www.lavrpack.ru/local/templates/phoenix_v1/images_cache/thumbs/54a19032abdab4b724b17ba2aa9dfbde.webp?v=1790778881</t>
  </si>
  <si>
    <t>dc187660-e55c-11ef-ab3c-22344d083d2c</t>
  </si>
  <si>
    <t>111264</t>
  </si>
  <si>
    <t>круглая мини D16×H7см</t>
  </si>
  <si>
    <t>https://www.lavrpack.ru/local/templates/phoenix_v1/images_cache/thumbs/83b1c8f4ede16ed0772924357f761712.webp?v=1790778881</t>
  </si>
  <si>
    <t>663c03c1-5615-11ef-ab50-1cfd08767542</t>
  </si>
  <si>
    <t>108821</t>
  </si>
  <si>
    <t>круглая средняя D30×H20/63см</t>
  </si>
  <si>
    <t>https://www.lavrpack.ru/local/templates/phoenix_v1/images_cache/thumbs/c32f98e170b9e2c7487387c62f503b3b.webp?v=1790831745</t>
  </si>
  <si>
    <t>30f2136c-c4ad-11ed-8488-00e01a6800eb</t>
  </si>
  <si>
    <t>80895</t>
  </si>
  <si>
    <t>овал "Мини" D23×12×H10/31см</t>
  </si>
  <si>
    <t>https://www.lavrpack.ru/local/templates/phoenix_v1/images_cache/thumbs/3f378e7813f18d2fa496bdb439f81b53.webp?v=1790778881</t>
  </si>
  <si>
    <t>eebce4dc-7f2b-11ec-b73f-0018e40a3af2</t>
  </si>
  <si>
    <t>55814</t>
  </si>
  <si>
    <t>овальная Бант 33×14×H13см</t>
  </si>
  <si>
    <t>https://www.lavrpack.ru/local/templates/phoenix_v1/images_cache/thumbs/d3f03b7f02d7f0bd00c322e0e2d8ddee.webp?v=1790778881</t>
  </si>
  <si>
    <t>b4639d40-c12d-11ec-bc66-00e01a6800eb</t>
  </si>
  <si>
    <t>43307</t>
  </si>
  <si>
    <t>овальная большая 42×16×13см</t>
  </si>
  <si>
    <t>https://www.lavrpack.ru/local/templates/phoenix_v1/images_cache/thumbs/ea014d8887cb83be68dc4b0b38c07466.webp?v=1790778881</t>
  </si>
  <si>
    <t>89fab711-c12d-11ec-bc66-00e01a6800eb</t>
  </si>
  <si>
    <t>40291</t>
  </si>
  <si>
    <t>овальная средняя 36×26×Н14см</t>
  </si>
  <si>
    <t>https://www.lavrpack.ru/local/templates/phoenix_v1/images_cache/thumbs/5f68c8cbc74032fc2cf49db7e6912431.webp?v=1790778881</t>
  </si>
  <si>
    <t>c49b339d-91cf-11ef-ab5c-1cfd08767543</t>
  </si>
  <si>
    <t>110174</t>
  </si>
  <si>
    <t>Корзина плетеная (ива), 15*15*9/24см (JY-G H 0769)</t>
  </si>
  <si>
    <t>https://www.lavrpack.ru/local/templates/phoenix_v1/images_cache/thumbs/63a496072e610db2cc000db3a0e9aacf.webp?v=1790778881</t>
  </si>
  <si>
    <t>f7571c42-4187-11ee-a90e-00e01a6800eb</t>
  </si>
  <si>
    <t>103697</t>
  </si>
  <si>
    <t>Корзина плетеная пластиковая 9*9*14см (FD-066)</t>
  </si>
  <si>
    <t>https://www.lavrpack.ru/local/templates/phoenix_v1/images_cache/thumbs/6b83c6c91edfd9a803fa97cd8d2c3727.webp?v=1790847230</t>
  </si>
  <si>
    <t>7014f473-4188-11ee-a90e-00e01a6800eb</t>
  </si>
  <si>
    <t>103702</t>
  </si>
  <si>
    <t>Корзина плетеная пластиковая 9*9*15см (FD-152)</t>
  </si>
  <si>
    <t>https://www.lavrpack.ru/local/templates/phoenix_v1/images_cache/thumbs/eb4d1a2e4019371ab983570cb499bd4f.webp?v=1790847230</t>
  </si>
  <si>
    <t>0bd313be-4188-11ee-a90e-00e01a6800eb</t>
  </si>
  <si>
    <t>103698</t>
  </si>
  <si>
    <t>Корзина плетеная пластиковая 10*10*14см (FD-040)</t>
  </si>
  <si>
    <t>https://www.lavrpack.ru/local/templates/phoenix_v1/images_cache/thumbs/fef2786adf8331f594ede9dc213e2af2.webp?v=1790847230</t>
  </si>
  <si>
    <t>44deadef-4188-11ee-a90e-00e01a6800eb</t>
  </si>
  <si>
    <t>103700</t>
  </si>
  <si>
    <t>Корзина плетеная пластиковая 10*10*18см (FD-065)</t>
  </si>
  <si>
    <t>https://www.lavrpack.ru/local/templates/phoenix_v1/images_cache/thumbs/9408c80977d0596b2dae1df99fe3db33.webp?v=1790847230</t>
  </si>
  <si>
    <t>9e2edb02-4188-11ee-a90e-00e01a6800eb</t>
  </si>
  <si>
    <t>103704</t>
  </si>
  <si>
    <t>Корзина плетеная пластиковая 10*10*19см (FD-022)</t>
  </si>
  <si>
    <t>https://www.lavrpack.ru/local/templates/phoenix_v1/images_cache/thumbs/43c8300e173ec52dc1f09e8c03b276a3.webp?v=1790847230</t>
  </si>
  <si>
    <t>865eb6e4-4188-11ee-a90e-00e01a6800eb</t>
  </si>
  <si>
    <t>103703</t>
  </si>
  <si>
    <t>Корзина плетеная пластиковая 10*10*19см (FD-062)</t>
  </si>
  <si>
    <t>https://www.lavrpack.ru/local/templates/phoenix_v1/images_cache/thumbs/50d2ad153d767bd3db37101002469096.webp?v=1790847230</t>
  </si>
  <si>
    <t>59c824b7-4188-11ee-a90e-00e01a6800eb</t>
  </si>
  <si>
    <t>103701</t>
  </si>
  <si>
    <t>Корзина плетеная пластиковая 10*10*29см (FD-096)</t>
  </si>
  <si>
    <t>https://www.lavrpack.ru/local/templates/phoenix_v1/images_cache/thumbs/33e00068228bc050739e57affc076497.webp?v=1790847230</t>
  </si>
  <si>
    <t>ead90cc8-4188-11ee-a90e-00e01a6800eb</t>
  </si>
  <si>
    <t>103707</t>
  </si>
  <si>
    <t>Корзина плетеная пластиковая 10*18*20см (FD-131)</t>
  </si>
  <si>
    <t>https://www.lavrpack.ru/local/templates/phoenix_v1/images_cache/thumbs/89c7bca56f7549ecaeb3fb45ca509833.webp?v=1790847230</t>
  </si>
  <si>
    <t>d17b62ff-4188-11ee-a90e-00e01a6800eb</t>
  </si>
  <si>
    <t>103706</t>
  </si>
  <si>
    <t>Корзина плетеная соломенная 8*8*13см (FD20-25)</t>
  </si>
  <si>
    <t>https://www.lavrpack.ru/local/templates/phoenix_v1/images_cache/thumbs/7773428ee883b1afb5a64b306af11bfa.webp?v=1790847230</t>
  </si>
  <si>
    <t>b5b79620-4188-11ee-a90e-00e01a6800eb</t>
  </si>
  <si>
    <t>103705</t>
  </si>
  <si>
    <t>Корзина плетеная соломенная 8*8*14см (FD20-44)</t>
  </si>
  <si>
    <t>https://www.lavrpack.ru/local/templates/phoenix_v1/images_cache/thumbs/0c7b01984b95f5eafc9d6821c6443953.webp?v=1790847230</t>
  </si>
  <si>
    <t>1fefbdce-4189-11ee-a90e-00e01a6800eb</t>
  </si>
  <si>
    <t>103709</t>
  </si>
  <si>
    <t>Корзина плетеная соломенная 9*9*18см (FN02)</t>
  </si>
  <si>
    <t>https://www.lavrpack.ru/local/templates/phoenix_v1/images_cache/thumbs/e3b1068665deaa7fc80fbad0ff6585f5.webp?v=1790847230</t>
  </si>
  <si>
    <t>2b8a8985-4188-11ee-a90e-00e01a6800eb</t>
  </si>
  <si>
    <t>103699</t>
  </si>
  <si>
    <t>Корзина плетеная соломенная 10*10*17см (FD-140)</t>
  </si>
  <si>
    <t>https://www.lavrpack.ru/local/templates/phoenix_v1/images_cache/thumbs/60a66766b9308aa2ea5d874233160a45.webp?v=1790847230</t>
  </si>
  <si>
    <t>dbcc7057-4187-11ee-a90e-00e01a6800eb</t>
  </si>
  <si>
    <t>103696</t>
  </si>
  <si>
    <t>Корзина плетеная соломенная 11*11*18см (FD-165)</t>
  </si>
  <si>
    <t>https://www.lavrpack.ru/local/templates/phoenix_v1/images_cache/thumbs/1706abf251b3d69bee48d209081d953e.webp?v=1790847230</t>
  </si>
  <si>
    <t>9e4c9391-4187-11ee-a90e-00e01a6800eb</t>
  </si>
  <si>
    <t>103694</t>
  </si>
  <si>
    <t>Корзина плетеная соломенная 12*12*16см (FD82-38468PC)</t>
  </si>
  <si>
    <t>https://www.lavrpack.ru/local/templates/phoenix_v1/images_cache/thumbs/d99dc6ef14905e28257a17a7cf358fb7.webp?v=1790847230</t>
  </si>
  <si>
    <t>5b3d2436-73f4-11ee-a8ad-00e01a6800eb</t>
  </si>
  <si>
    <t>104719</t>
  </si>
  <si>
    <t>Корзина плетеная, соломенная, 10*10*18см (FDMH-1)</t>
  </si>
  <si>
    <t>https://www.lavrpack.ru/local/templates/phoenix_v1/images_cache/thumbs/7b690b5a400fb8196d3db302082b1671.webp?v=1790847230</t>
  </si>
  <si>
    <t>2923a473-7308-11ee-a8ad-00e01a6800eb</t>
  </si>
  <si>
    <t>104649</t>
  </si>
  <si>
    <t>Корзина ротанг  18*18*8см (WG2330), фиолетовый</t>
  </si>
  <si>
    <t>https://www.lavrpack.ru/local/templates/phoenix_v1/images_cache/thumbs/04615f1eb0282975556e2e915bf5166b.webp?v=1790778881</t>
  </si>
  <si>
    <t>8c92b93f-730d-11ee-a8ad-00e01a6800eb</t>
  </si>
  <si>
    <t>104654</t>
  </si>
  <si>
    <t>Корзина ротанг 15*15*12см (WG2326), фиолетовый</t>
  </si>
  <si>
    <t>https://www.lavrpack.ru/local/templates/phoenix_v1/images_cache/thumbs/8b43e24e16075d54f5b9853b3effdc21.webp?v=1790778881</t>
  </si>
  <si>
    <t>b5d19377-730c-11ee-a8ad-00e01a6800eb</t>
  </si>
  <si>
    <t>104653</t>
  </si>
  <si>
    <t>Корзина ротанг 16*13*11см (WG2307), фиолетовый</t>
  </si>
  <si>
    <t>https://www.lavrpack.ru/local/templates/phoenix_v1/images_cache/thumbs/d56a91d6cd2de1a49ee88716d3d37077.webp?v=1790778881</t>
  </si>
  <si>
    <t>4aa9c4ed-418b-11ee-a90e-00e01a6800eb</t>
  </si>
  <si>
    <t>103732</t>
  </si>
  <si>
    <t>Корзина ротанг 17*11*12см (WF18-162PC)</t>
  </si>
  <si>
    <t>https://www.lavrpack.ru/local/templates/phoenix_v1/images_cache/thumbs/d3bb3318d4c4c0d4947c5887971d3b5b.webp?v=1790778881</t>
  </si>
  <si>
    <t>7ada972b-418d-11ee-a90e-00e01a6800eb</t>
  </si>
  <si>
    <t>103744</t>
  </si>
  <si>
    <t>Корзина ротанг 18*12*12см (WF18*167-2PC), коричневый</t>
  </si>
  <si>
    <t>https://www.lavrpack.ru/local/templates/phoenix_v1/images_cache/thumbs/54c93a6f9146c700eec1e28bc4e9efc1.webp?v=1790778881</t>
  </si>
  <si>
    <t>3c63e496-418b-11ee-a90e-00e01a6800eb</t>
  </si>
  <si>
    <t>103731</t>
  </si>
  <si>
    <t>Корзина ротанг 19*13*12см (WF18-168PC)</t>
  </si>
  <si>
    <t>https://www.lavrpack.ru/local/templates/phoenix_v1/images_cache/thumbs/35bb4fdbb9fc71570dcbbc781f26ccb9.webp?v=1790847230</t>
  </si>
  <si>
    <t>7902b71a-732c-11ee-a8ad-00e01a6800eb</t>
  </si>
  <si>
    <t>104665</t>
  </si>
  <si>
    <t>Корзина ротанг 19*19*11см (WG2312), серый</t>
  </si>
  <si>
    <t>https://www.lavrpack.ru/local/templates/phoenix_v1/images_cache/thumbs/1fe75f76d88c905c4e486eecc1eae1ca.webp?v=1790778881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</si>
  <si>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</si>
  <si>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</si>
  <si>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</si>
  <si>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</si>
  <si>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</si>
  <si>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</si>
  <si>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</si>
  <si>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</si>
  <si>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</si>
  <si>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</si>
  <si>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</si>
  <si>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</si>
  <si>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20:31</t>
  </si>
  <si>
    <t>Тип цены: опт</t>
  </si>
  <si>
    <t>Раздел: Корзины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</si>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</sst>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032687cd4de3d1e802a523d3499aa99.jpg"/><Relationship Id="rId3" Type="http://schemas.openxmlformats.org/officeDocument/2006/relationships/image" Target="../media/e1b3539cc6474516beb1058f4dcd3a45.jpg"/><Relationship Id="rId4" Type="http://schemas.openxmlformats.org/officeDocument/2006/relationships/image" Target="../media/7fbb1c3614a6218c4632fa2b5fb63251.jpg"/><Relationship Id="rId5" Type="http://schemas.openxmlformats.org/officeDocument/2006/relationships/image" Target="../media/33d4b2ccd05a4400d6dc1897ba6e0e49.jpg"/><Relationship Id="rId6" Type="http://schemas.openxmlformats.org/officeDocument/2006/relationships/image" Target="../media/0c4faa0ba7b148818290473100f07f38.jpg"/><Relationship Id="rId7" Type="http://schemas.openxmlformats.org/officeDocument/2006/relationships/image" Target="../media/c2faff5c7fe0ae888899013850162efb.jpg"/><Relationship Id="rId8" Type="http://schemas.openxmlformats.org/officeDocument/2006/relationships/image" Target="../media/63f07fe19ff09f0268740fbf10cc4663.jpg"/><Relationship Id="rId9" Type="http://schemas.openxmlformats.org/officeDocument/2006/relationships/image" Target="../media/97fa632a5ccfa8a0fa6108a42e557d5f.jpg"/><Relationship Id="rId10" Type="http://schemas.openxmlformats.org/officeDocument/2006/relationships/image" Target="../media/a6cbdd9b417703dd5055754c925baf37.jpg"/><Relationship Id="rId11" Type="http://schemas.openxmlformats.org/officeDocument/2006/relationships/image" Target="../media/4822a15357f1889bdbcd7ae817d02bd1.jpg"/><Relationship Id="rId12" Type="http://schemas.openxmlformats.org/officeDocument/2006/relationships/image" Target="../media/26113ad5dcd49304333a29613e0ffffa.jpg"/><Relationship Id="rId13" Type="http://schemas.openxmlformats.org/officeDocument/2006/relationships/image" Target="../media/10437e91043ffdc7a709ba01f9425c16.jpg"/><Relationship Id="rId14" Type="http://schemas.openxmlformats.org/officeDocument/2006/relationships/image" Target="../media/9a8afda646a6802e8b01b4872bdb20b9.jpg"/><Relationship Id="rId15" Type="http://schemas.openxmlformats.org/officeDocument/2006/relationships/image" Target="../media/31e6fc8f5fa20b2279ed15346cfba1a9.jpg"/><Relationship Id="rId16" Type="http://schemas.openxmlformats.org/officeDocument/2006/relationships/image" Target="../media/c26cb9243c5d659ac49b4db51791fb10.jpg"/><Relationship Id="rId17" Type="http://schemas.openxmlformats.org/officeDocument/2006/relationships/image" Target="../media/4b6270776da5f9f239a90979fb1972b6.jpg"/><Relationship Id="rId18" Type="http://schemas.openxmlformats.org/officeDocument/2006/relationships/image" Target="../media/971ae0b95368f1bbbe73d91010d892e4.jpg"/><Relationship Id="rId19" Type="http://schemas.openxmlformats.org/officeDocument/2006/relationships/image" Target="../media/b19723f52bc57a6fa3dd3de380642e38.jpg"/><Relationship Id="rId20" Type="http://schemas.openxmlformats.org/officeDocument/2006/relationships/image" Target="../media/b615b53fc0b8b57580f75df2a471a1cb.jpg"/><Relationship Id="rId21" Type="http://schemas.openxmlformats.org/officeDocument/2006/relationships/image" Target="../media/c5be1a8661e97de7a7a69a09b4656398.jpg"/><Relationship Id="rId22" Type="http://schemas.openxmlformats.org/officeDocument/2006/relationships/image" Target="../media/c3153ac78be0fcea43467d90a1ac6163.jpg"/><Relationship Id="rId23" Type="http://schemas.openxmlformats.org/officeDocument/2006/relationships/image" Target="../media/c760241589ec8ed80d2bbb0bef0185e8.jpg"/><Relationship Id="rId24" Type="http://schemas.openxmlformats.org/officeDocument/2006/relationships/image" Target="../media/7bb98d05353dfaf9ba6ae82b29803c34.jpg"/><Relationship Id="rId25" Type="http://schemas.openxmlformats.org/officeDocument/2006/relationships/image" Target="../media/16a2f42309b4d236f8be916ffd8ff79e.jpg"/><Relationship Id="rId26" Type="http://schemas.openxmlformats.org/officeDocument/2006/relationships/image" Target="../media/357239069763d71405b2766bd3f12779.jpg"/><Relationship Id="rId27" Type="http://schemas.openxmlformats.org/officeDocument/2006/relationships/image" Target="../media/653bd5ecfe59bc102357a7689e2ae250.jpg"/><Relationship Id="rId28" Type="http://schemas.openxmlformats.org/officeDocument/2006/relationships/image" Target="../media/7b78fb719b4e2094fdfb6a4efbfcf811.jpg"/><Relationship Id="rId29" Type="http://schemas.openxmlformats.org/officeDocument/2006/relationships/image" Target="../media/d24a1bdaf3c2719898c6f17e86aa64b3.jpg"/><Relationship Id="rId30" Type="http://schemas.openxmlformats.org/officeDocument/2006/relationships/image" Target="../media/fe71e0dcf720d9e339e30b1da8f6617e.jpg"/><Relationship Id="rId31" Type="http://schemas.openxmlformats.org/officeDocument/2006/relationships/image" Target="../media/d86ba9e4977fd42abdf95d156117987b.jpg"/><Relationship Id="rId32" Type="http://schemas.openxmlformats.org/officeDocument/2006/relationships/image" Target="../media/2cefb949bae467641b6eb6bca7ced9e5.jpg"/><Relationship Id="rId33" Type="http://schemas.openxmlformats.org/officeDocument/2006/relationships/image" Target="../media/9071e5d08392c6379cb3d7c8b583ed73.jpg"/><Relationship Id="rId34" Type="http://schemas.openxmlformats.org/officeDocument/2006/relationships/image" Target="../media/bca9956caaf7f00c03db7857799ac4b1.jpg"/><Relationship Id="rId35" Type="http://schemas.openxmlformats.org/officeDocument/2006/relationships/image" Target="../media/99f2abd8000b83ec2e3107ce9abd2283.jpg"/><Relationship Id="rId36" Type="http://schemas.openxmlformats.org/officeDocument/2006/relationships/image" Target="../media/2ad00c98a27a903575c5adb78a0808bf.jpg"/><Relationship Id="rId37" Type="http://schemas.openxmlformats.org/officeDocument/2006/relationships/image" Target="../media/9e11cdcc984c0a0cf8c67b0b303c91d4.jpg"/><Relationship Id="rId38" Type="http://schemas.openxmlformats.org/officeDocument/2006/relationships/image" Target="../media/93e46b2986e49c7546d641aa1bdbcfd5.jpg"/><Relationship Id="rId39" Type="http://schemas.openxmlformats.org/officeDocument/2006/relationships/image" Target="../media/f9a69244be6defd3aefa599eb23e6c71.jpg"/><Relationship Id="rId40" Type="http://schemas.openxmlformats.org/officeDocument/2006/relationships/image" Target="../media/c3b5313bedd0db8d2c824e6c7db4c6fd.jpg"/><Relationship Id="rId41" Type="http://schemas.openxmlformats.org/officeDocument/2006/relationships/image" Target="../media/c6bf6cf50d3850ccaee3424c155f3a48.jpg"/><Relationship Id="rId42" Type="http://schemas.openxmlformats.org/officeDocument/2006/relationships/image" Target="../media/d91cf8b96ee4a291f46a201153b61dc8.jpg"/><Relationship Id="rId43" Type="http://schemas.openxmlformats.org/officeDocument/2006/relationships/image" Target="../media/6d79e749bccc3a13f0d429f883c7830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17</xdr:row>
      <xdr:rowOff>38100</xdr:rowOff>
    </xdr:from>
    <xdr:ext cx="485775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18</xdr:row>
      <xdr:rowOff>38100</xdr:rowOff>
    </xdr:from>
    <xdr:ext cx="485775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152400</xdr:rowOff>
    </xdr:from>
    <xdr:ext cx="647700" cy="428625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5ff8f3ec-8cd7-11f1-ab51-22344d083d2c%23f970da5b-8cd7-11f1-ab51-22344d083d2c" TargetMode="External"/><Relationship Id="rId_hyperlink_2" Type="http://schemas.openxmlformats.org/officeDocument/2006/relationships/hyperlink" Target="https://www.lavrpack.ru/catalog/?product=5ff8f3ec-8cd7-11f1-ab51-22344d083d2c%23a9566916-8cd7-11f1-ab51-22344d083d2c" TargetMode="External"/><Relationship Id="rId_hyperlink_3" Type="http://schemas.openxmlformats.org/officeDocument/2006/relationships/hyperlink" Target="https://www.lavrpack.ru/catalog/?product=5ff8f3ec-8cd7-11f1-ab51-22344d083d2c%23a22214d5-8cd7-11f1-ab51-22344d083d2c" TargetMode="External"/><Relationship Id="rId_hyperlink_4" Type="http://schemas.openxmlformats.org/officeDocument/2006/relationships/hyperlink" Target="https://www.lavrpack.ru/catalog/?product=5ff8f3ec-8cd7-11f1-ab51-22344d083d2c%2330e57db8-8cd8-11f1-ab51-22344d083d2c" TargetMode="External"/><Relationship Id="rId_hyperlink_5" Type="http://schemas.openxmlformats.org/officeDocument/2006/relationships/hyperlink" Target="https://www.lavrpack.ru/catalog/?product=5ff8f3ec-8cd7-11f1-ab51-22344d083d2c%23f31bc077-8cd7-11f1-ab51-22344d083d2c" TargetMode="External"/><Relationship Id="rId_hyperlink_6" Type="http://schemas.openxmlformats.org/officeDocument/2006/relationships/hyperlink" Target="https://www.lavrpack.ru/catalog/?product=5ff8f3ec-8cd7-11f1-ab51-22344d083d2c%23c9ff78dc-8cd7-11f1-ab51-22344d083d2c" TargetMode="External"/><Relationship Id="rId_hyperlink_7" Type="http://schemas.openxmlformats.org/officeDocument/2006/relationships/hyperlink" Target="https://www.lavrpack.ru/catalog/?product=c2848404-7f2d-11ec-b73f-0018e40a3af2" TargetMode="External"/><Relationship Id="rId_hyperlink_8" Type="http://schemas.openxmlformats.org/officeDocument/2006/relationships/hyperlink" Target="https://www.lavrpack.ru/catalog/?product=c89a93df-7f2d-11ec-b73f-0018e40a3af2" TargetMode="External"/><Relationship Id="rId_hyperlink_9" Type="http://schemas.openxmlformats.org/officeDocument/2006/relationships/hyperlink" Target="https://www.lavrpack.ru/catalog/?product=2510cec3-47ba-11f1-ab50-22344d083d2c" TargetMode="External"/><Relationship Id="rId_hyperlink_10" Type="http://schemas.openxmlformats.org/officeDocument/2006/relationships/hyperlink" Target="https://www.lavrpack.ru/catalog/?product=37a506ce-ac63-11ed-ba70-00e01a6800eb" TargetMode="External"/><Relationship Id="rId_hyperlink_11" Type="http://schemas.openxmlformats.org/officeDocument/2006/relationships/hyperlink" Target="https://www.lavrpack.ru/catalog/?product=ef3f70f8-ac62-11ed-ba70-00e01a6800eb" TargetMode="External"/><Relationship Id="rId_hyperlink_12" Type="http://schemas.openxmlformats.org/officeDocument/2006/relationships/hyperlink" Target="https://www.lavrpack.ru/catalog/?product=93f83c70-7489-11ed-bb4b-00e01a6800eb" TargetMode="External"/><Relationship Id="rId_hyperlink_13" Type="http://schemas.openxmlformats.org/officeDocument/2006/relationships/hyperlink" Target="https://www.lavrpack.ru/catalog/?product=007451b1-7f2b-11ec-b73f-0018e40a3af2" TargetMode="External"/><Relationship Id="rId_hyperlink_14" Type="http://schemas.openxmlformats.org/officeDocument/2006/relationships/hyperlink" Target="https://www.lavrpack.ru/catalog/?product=dc187660-e55c-11ef-ab3c-22344d083d2c" TargetMode="External"/><Relationship Id="rId_hyperlink_15" Type="http://schemas.openxmlformats.org/officeDocument/2006/relationships/hyperlink" Target="https://www.lavrpack.ru/catalog/?product=663c03c1-5615-11ef-ab50-1cfd08767542" TargetMode="External"/><Relationship Id="rId_hyperlink_16" Type="http://schemas.openxmlformats.org/officeDocument/2006/relationships/hyperlink" Target="https://www.lavrpack.ru/catalog/?product=30f2136c-c4ad-11ed-8488-00e01a6800eb" TargetMode="External"/><Relationship Id="rId_hyperlink_17" Type="http://schemas.openxmlformats.org/officeDocument/2006/relationships/hyperlink" Target="https://www.lavrpack.ru/catalog/?product=eebce4dc-7f2b-11ec-b73f-0018e40a3af2" TargetMode="External"/><Relationship Id="rId_hyperlink_18" Type="http://schemas.openxmlformats.org/officeDocument/2006/relationships/hyperlink" Target="https://www.lavrpack.ru/catalog/?product=b4639d40-c12d-11ec-bc66-00e01a6800eb" TargetMode="External"/><Relationship Id="rId_hyperlink_19" Type="http://schemas.openxmlformats.org/officeDocument/2006/relationships/hyperlink" Target="https://www.lavrpack.ru/catalog/?product=89fab711-c12d-11ec-bc66-00e01a6800eb" TargetMode="External"/><Relationship Id="rId_hyperlink_20" Type="http://schemas.openxmlformats.org/officeDocument/2006/relationships/hyperlink" Target="https://www.lavrpack.ru/catalog/?product=c49b339d-91cf-11ef-ab5c-1cfd08767543" TargetMode="External"/><Relationship Id="rId_hyperlink_21" Type="http://schemas.openxmlformats.org/officeDocument/2006/relationships/hyperlink" Target="https://www.lavrpack.ru/catalog/?product=f7571c42-4187-11ee-a90e-00e01a6800eb" TargetMode="External"/><Relationship Id="rId_hyperlink_22" Type="http://schemas.openxmlformats.org/officeDocument/2006/relationships/hyperlink" Target="https://www.lavrpack.ru/catalog/?product=7014f473-4188-11ee-a90e-00e01a6800eb" TargetMode="External"/><Relationship Id="rId_hyperlink_23" Type="http://schemas.openxmlformats.org/officeDocument/2006/relationships/hyperlink" Target="https://www.lavrpack.ru/catalog/?product=0bd313be-4188-11ee-a90e-00e01a6800eb" TargetMode="External"/><Relationship Id="rId_hyperlink_24" Type="http://schemas.openxmlformats.org/officeDocument/2006/relationships/hyperlink" Target="https://www.lavrpack.ru/catalog/?product=44deadef-4188-11ee-a90e-00e01a6800eb" TargetMode="External"/><Relationship Id="rId_hyperlink_25" Type="http://schemas.openxmlformats.org/officeDocument/2006/relationships/hyperlink" Target="https://www.lavrpack.ru/catalog/?product=9e2edb02-4188-11ee-a90e-00e01a6800eb" TargetMode="External"/><Relationship Id="rId_hyperlink_26" Type="http://schemas.openxmlformats.org/officeDocument/2006/relationships/hyperlink" Target="https://www.lavrpack.ru/catalog/?product=865eb6e4-4188-11ee-a90e-00e01a6800eb" TargetMode="External"/><Relationship Id="rId_hyperlink_27" Type="http://schemas.openxmlformats.org/officeDocument/2006/relationships/hyperlink" Target="https://www.lavrpack.ru/catalog/?product=59c824b7-4188-11ee-a90e-00e01a6800eb" TargetMode="External"/><Relationship Id="rId_hyperlink_28" Type="http://schemas.openxmlformats.org/officeDocument/2006/relationships/hyperlink" Target="https://www.lavrpack.ru/catalog/?product=ead90cc8-4188-11ee-a90e-00e01a6800eb" TargetMode="External"/><Relationship Id="rId_hyperlink_29" Type="http://schemas.openxmlformats.org/officeDocument/2006/relationships/hyperlink" Target="https://www.lavrpack.ru/catalog/?product=d17b62ff-4188-11ee-a90e-00e01a6800eb" TargetMode="External"/><Relationship Id="rId_hyperlink_30" Type="http://schemas.openxmlformats.org/officeDocument/2006/relationships/hyperlink" Target="https://www.lavrpack.ru/catalog/?product=b5b79620-4188-11ee-a90e-00e01a6800eb" TargetMode="External"/><Relationship Id="rId_hyperlink_31" Type="http://schemas.openxmlformats.org/officeDocument/2006/relationships/hyperlink" Target="https://www.lavrpack.ru/catalog/?product=1fefbdce-4189-11ee-a90e-00e01a6800eb" TargetMode="External"/><Relationship Id="rId_hyperlink_32" Type="http://schemas.openxmlformats.org/officeDocument/2006/relationships/hyperlink" Target="https://www.lavrpack.ru/catalog/?product=2b8a8985-4188-11ee-a90e-00e01a6800eb" TargetMode="External"/><Relationship Id="rId_hyperlink_33" Type="http://schemas.openxmlformats.org/officeDocument/2006/relationships/hyperlink" Target="https://www.lavrpack.ru/catalog/?product=dbcc7057-4187-11ee-a90e-00e01a6800eb" TargetMode="External"/><Relationship Id="rId_hyperlink_34" Type="http://schemas.openxmlformats.org/officeDocument/2006/relationships/hyperlink" Target="https://www.lavrpack.ru/catalog/?product=9e4c9391-4187-11ee-a90e-00e01a6800eb" TargetMode="External"/><Relationship Id="rId_hyperlink_35" Type="http://schemas.openxmlformats.org/officeDocument/2006/relationships/hyperlink" Target="https://www.lavrpack.ru/catalog/?product=5b3d2436-73f4-11ee-a8ad-00e01a6800eb" TargetMode="External"/><Relationship Id="rId_hyperlink_36" Type="http://schemas.openxmlformats.org/officeDocument/2006/relationships/hyperlink" Target="https://www.lavrpack.ru/catalog/?product=2923a473-7308-11ee-a8ad-00e01a6800eb" TargetMode="External"/><Relationship Id="rId_hyperlink_37" Type="http://schemas.openxmlformats.org/officeDocument/2006/relationships/hyperlink" Target="https://www.lavrpack.ru/catalog/?product=8c92b93f-730d-11ee-a8ad-00e01a6800eb" TargetMode="External"/><Relationship Id="rId_hyperlink_38" Type="http://schemas.openxmlformats.org/officeDocument/2006/relationships/hyperlink" Target="https://www.lavrpack.ru/catalog/?product=b5d19377-730c-11ee-a8ad-00e01a6800eb" TargetMode="External"/><Relationship Id="rId_hyperlink_39" Type="http://schemas.openxmlformats.org/officeDocument/2006/relationships/hyperlink" Target="https://www.lavrpack.ru/catalog/?product=4aa9c4ed-418b-11ee-a90e-00e01a6800eb" TargetMode="External"/><Relationship Id="rId_hyperlink_40" Type="http://schemas.openxmlformats.org/officeDocument/2006/relationships/hyperlink" Target="https://www.lavrpack.ru/catalog/?product=7ada972b-418d-11ee-a90e-00e01a6800eb" TargetMode="External"/><Relationship Id="rId_hyperlink_41" Type="http://schemas.openxmlformats.org/officeDocument/2006/relationships/hyperlink" Target="https://www.lavrpack.ru/catalog/?product=3c63e496-418b-11ee-a90e-00e01a6800eb" TargetMode="External"/><Relationship Id="rId_hyperlink_42" Type="http://schemas.openxmlformats.org/officeDocument/2006/relationships/hyperlink" Target="https://www.lavrpack.ru/catalog/?product=7902b71a-732c-11ee-a8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53"/>
  <sheetViews>
    <sheetView tabSelected="1" workbookViewId="0" showGridLines="true" showRowColHeaders="1">
      <pane ySplit="6" activePane="bottomLeft" state="frozen" topLeftCell="A7"/>
      <selection pane="bottomLeft" activeCell="M7" sqref="M7:M4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IF($G$3="","",SUMPRODUCT(--ISNUMBER(SEARCH($G$3,$B$7:$B$49&amp;" "&amp;$C$7:$C$49&amp;" "&amp;$D$7:$D$49&amp;" "&amp;$E$7:$E$49)))&amp;"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198</v>
      </c>
      <c r="P6" s="40" t="s">
        <v>199</v>
      </c>
      <c r="Q6" s="40" t="s">
        <v>200</v>
      </c>
      <c r="R6" s="40" t="s">
        <v>201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92.0</v>
      </c>
      <c r="J8" s="22">
        <v>2551.0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92.0</v>
      </c>
      <c r="J9" s="22">
        <v>2816.0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92.0</v>
      </c>
      <c r="J10" s="22">
        <v>3263.0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92.0</v>
      </c>
      <c r="J11" s="22">
        <v>9478.0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92.0</v>
      </c>
      <c r="J12" s="22">
        <v>8166.0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92.0</v>
      </c>
      <c r="J13" s="22">
        <v>7744.0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48</v>
      </c>
      <c r="C14" s="17" t="s">
        <v>28</v>
      </c>
      <c r="D14" s="17" t="s">
        <v>49</v>
      </c>
      <c r="E14" s="17" t="s">
        <v>50</v>
      </c>
      <c r="F14" s="19"/>
      <c r="G14" s="20">
        <v>1.0</v>
      </c>
      <c r="H14" s="21"/>
      <c r="I14" s="21">
        <v>92.0</v>
      </c>
      <c r="J14" s="22">
        <v>10.0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51</v>
      </c>
      <c r="P14" t="s">
        <v>47</v>
      </c>
      <c r="Q14" t="s">
        <v>47</v>
      </c>
    </row>
    <row r="15" spans="1:18" customHeight="1" ht="58">
      <c r="A15" s="16"/>
      <c r="B15" s="18" t="s">
        <v>53</v>
      </c>
      <c r="C15" s="17" t="s">
        <v>28</v>
      </c>
      <c r="D15" s="17" t="s">
        <v>49</v>
      </c>
      <c r="E15" s="17" t="s">
        <v>54</v>
      </c>
      <c r="F15" s="19"/>
      <c r="G15" s="20">
        <v>1.0</v>
      </c>
      <c r="H15" s="21"/>
      <c r="I15" s="21">
        <v>87.0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55</v>
      </c>
      <c r="P15" t="s">
        <v>52</v>
      </c>
      <c r="Q15" t="s">
        <v>52</v>
      </c>
    </row>
    <row r="16" spans="1:18" customHeight="1" ht="58">
      <c r="A16" s="16"/>
      <c r="B16" s="18" t="s">
        <v>57</v>
      </c>
      <c r="C16" s="17" t="s">
        <v>58</v>
      </c>
      <c r="D16" s="17"/>
      <c r="E16" s="17"/>
      <c r="F16" s="19"/>
      <c r="G16" s="20">
        <v>1.0</v>
      </c>
      <c r="H16" s="21"/>
      <c r="I16" s="21">
        <v>520.0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59</v>
      </c>
      <c r="P16" t="s">
        <v>56</v>
      </c>
      <c r="Q16" t="s">
        <v>56</v>
      </c>
    </row>
    <row r="17" spans="1:18" customHeight="1" ht="58">
      <c r="A17" s="16"/>
      <c r="B17" s="18" t="s">
        <v>61</v>
      </c>
      <c r="C17" s="17" t="s">
        <v>62</v>
      </c>
      <c r="D17" s="17" t="s">
        <v>63</v>
      </c>
      <c r="E17" s="17" t="s">
        <v>64</v>
      </c>
      <c r="F17" s="19"/>
      <c r="G17" s="20">
        <v>1.0</v>
      </c>
      <c r="H17" s="21"/>
      <c r="I17" s="21">
        <v>128.0</v>
      </c>
      <c r="J17" s="22">
        <v>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60</v>
      </c>
      <c r="Q17" t="s">
        <v>60</v>
      </c>
    </row>
    <row r="18" spans="1:18" customHeight="1" ht="58">
      <c r="A18" s="16"/>
      <c r="B18" s="18" t="s">
        <v>67</v>
      </c>
      <c r="C18" s="17" t="s">
        <v>62</v>
      </c>
      <c r="D18" s="17" t="s">
        <v>63</v>
      </c>
      <c r="E18" s="17" t="s">
        <v>68</v>
      </c>
      <c r="F18" s="19"/>
      <c r="G18" s="20">
        <v>1.0</v>
      </c>
      <c r="H18" s="21"/>
      <c r="I18" s="21">
        <v>284.0</v>
      </c>
      <c r="J18" s="22">
        <v>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69</v>
      </c>
      <c r="P18" t="s">
        <v>66</v>
      </c>
      <c r="Q18" t="s">
        <v>66</v>
      </c>
    </row>
    <row r="19" spans="1:18" customHeight="1" ht="58">
      <c r="A19" s="16"/>
      <c r="B19" s="18" t="s">
        <v>71</v>
      </c>
      <c r="C19" s="17" t="s">
        <v>62</v>
      </c>
      <c r="D19" s="17" t="s">
        <v>63</v>
      </c>
      <c r="E19" s="17" t="s">
        <v>72</v>
      </c>
      <c r="F19" s="19"/>
      <c r="G19" s="20">
        <v>1.0</v>
      </c>
      <c r="H19" s="21"/>
      <c r="I19" s="21">
        <v>301.0</v>
      </c>
      <c r="J19" s="22">
        <v>28.0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73</v>
      </c>
      <c r="P19" t="s">
        <v>70</v>
      </c>
      <c r="Q19" t="s">
        <v>70</v>
      </c>
    </row>
    <row r="20" spans="1:18" customHeight="1" ht="58">
      <c r="A20" s="16"/>
      <c r="B20" s="18" t="s">
        <v>75</v>
      </c>
      <c r="C20" s="17" t="s">
        <v>76</v>
      </c>
      <c r="D20" s="17" t="s">
        <v>63</v>
      </c>
      <c r="E20" s="17" t="s">
        <v>77</v>
      </c>
      <c r="F20" s="19"/>
      <c r="G20" s="20">
        <v>1.0</v>
      </c>
      <c r="H20" s="21"/>
      <c r="I20" s="21">
        <v>308.0</v>
      </c>
      <c r="J20" s="22">
        <v>17.0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78</v>
      </c>
      <c r="P20" t="s">
        <v>74</v>
      </c>
      <c r="Q20" t="s">
        <v>74</v>
      </c>
    </row>
    <row r="21" spans="1:18" customHeight="1" ht="58">
      <c r="A21" s="16"/>
      <c r="B21" s="18" t="s">
        <v>80</v>
      </c>
      <c r="C21" s="17" t="s">
        <v>76</v>
      </c>
      <c r="D21" s="17" t="s">
        <v>63</v>
      </c>
      <c r="E21" s="17" t="s">
        <v>81</v>
      </c>
      <c r="F21" s="19"/>
      <c r="G21" s="20">
        <v>1.0</v>
      </c>
      <c r="H21" s="21"/>
      <c r="I21" s="21">
        <v>231.0</v>
      </c>
      <c r="J21" s="22">
        <v>37.0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82</v>
      </c>
      <c r="P21" t="s">
        <v>79</v>
      </c>
      <c r="Q21" t="s">
        <v>79</v>
      </c>
    </row>
    <row r="22" spans="1:18" customHeight="1" ht="58">
      <c r="A22" s="16"/>
      <c r="B22" s="18" t="s">
        <v>84</v>
      </c>
      <c r="C22" s="17" t="s">
        <v>76</v>
      </c>
      <c r="D22" s="17" t="s">
        <v>63</v>
      </c>
      <c r="E22" s="17" t="s">
        <v>85</v>
      </c>
      <c r="F22" s="19"/>
      <c r="G22" s="20">
        <v>1.0</v>
      </c>
      <c r="H22" s="21"/>
      <c r="I22" s="21">
        <v>616.0</v>
      </c>
      <c r="J22" s="22">
        <v>15.0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86</v>
      </c>
      <c r="P22" t="s">
        <v>83</v>
      </c>
      <c r="Q22" t="s">
        <v>83</v>
      </c>
    </row>
    <row r="23" spans="1:18" customHeight="1" ht="58">
      <c r="A23" s="16"/>
      <c r="B23" s="18" t="s">
        <v>88</v>
      </c>
      <c r="C23" s="17" t="s">
        <v>76</v>
      </c>
      <c r="D23" s="17" t="s">
        <v>63</v>
      </c>
      <c r="E23" s="17" t="s">
        <v>89</v>
      </c>
      <c r="F23" s="19"/>
      <c r="G23" s="20">
        <v>1.0</v>
      </c>
      <c r="H23" s="21"/>
      <c r="I23" s="21">
        <v>339.0</v>
      </c>
      <c r="J23" s="22">
        <v>45.0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90</v>
      </c>
      <c r="P23" t="s">
        <v>87</v>
      </c>
      <c r="Q23" t="s">
        <v>87</v>
      </c>
    </row>
    <row r="24" spans="1:18" customHeight="1" ht="58">
      <c r="A24" s="16"/>
      <c r="B24" s="18" t="s">
        <v>92</v>
      </c>
      <c r="C24" s="17" t="s">
        <v>76</v>
      </c>
      <c r="D24" s="17" t="s">
        <v>63</v>
      </c>
      <c r="E24" s="17" t="s">
        <v>93</v>
      </c>
      <c r="F24" s="19"/>
      <c r="G24" s="20">
        <v>1.0</v>
      </c>
      <c r="H24" s="21"/>
      <c r="I24" s="21">
        <v>616.0</v>
      </c>
      <c r="J24" s="22">
        <v>46.0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94</v>
      </c>
      <c r="P24" t="s">
        <v>91</v>
      </c>
      <c r="Q24" t="s">
        <v>91</v>
      </c>
    </row>
    <row r="25" spans="1:18" customHeight="1" ht="58">
      <c r="A25" s="16"/>
      <c r="B25" s="18" t="s">
        <v>96</v>
      </c>
      <c r="C25" s="17" t="s">
        <v>76</v>
      </c>
      <c r="D25" s="17" t="s">
        <v>63</v>
      </c>
      <c r="E25" s="17" t="s">
        <v>97</v>
      </c>
      <c r="F25" s="19"/>
      <c r="G25" s="20">
        <v>1.0</v>
      </c>
      <c r="H25" s="21"/>
      <c r="I25" s="21">
        <v>693.0</v>
      </c>
      <c r="J25" s="22">
        <v>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98</v>
      </c>
      <c r="P25" t="s">
        <v>95</v>
      </c>
      <c r="Q25" t="s">
        <v>95</v>
      </c>
    </row>
    <row r="26" spans="1:18" customHeight="1" ht="58">
      <c r="A26" s="16"/>
      <c r="B26" s="18" t="s">
        <v>100</v>
      </c>
      <c r="C26" s="17" t="s">
        <v>76</v>
      </c>
      <c r="D26" s="17" t="s">
        <v>63</v>
      </c>
      <c r="E26" s="17" t="s">
        <v>101</v>
      </c>
      <c r="F26" s="19"/>
      <c r="G26" s="20">
        <v>1.0</v>
      </c>
      <c r="H26" s="21"/>
      <c r="I26" s="21">
        <v>616.0</v>
      </c>
      <c r="J26" s="22">
        <v>19.0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102</v>
      </c>
      <c r="P26" t="s">
        <v>99</v>
      </c>
      <c r="Q26" t="s">
        <v>99</v>
      </c>
    </row>
    <row r="27" spans="1:18" customHeight="1" ht="58">
      <c r="A27" s="16"/>
      <c r="B27" s="18" t="s">
        <v>104</v>
      </c>
      <c r="C27" s="17" t="s">
        <v>105</v>
      </c>
      <c r="D27" s="17"/>
      <c r="E27" s="17"/>
      <c r="F27" s="19"/>
      <c r="G27" s="20">
        <v>1.0</v>
      </c>
      <c r="H27" s="21"/>
      <c r="I27" s="21">
        <v>850.0</v>
      </c>
      <c r="J27" s="22">
        <v>229.0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106</v>
      </c>
      <c r="P27" t="s">
        <v>103</v>
      </c>
      <c r="Q27" t="s">
        <v>103</v>
      </c>
    </row>
    <row r="28" spans="1:18" customHeight="1" ht="58">
      <c r="A28" s="16"/>
      <c r="B28" s="18" t="s">
        <v>108</v>
      </c>
      <c r="C28" s="17" t="s">
        <v>109</v>
      </c>
      <c r="D28" s="17"/>
      <c r="E28" s="17"/>
      <c r="F28" s="19"/>
      <c r="G28" s="20">
        <v>1.0</v>
      </c>
      <c r="H28" s="21"/>
      <c r="I28" s="21">
        <v>124.0</v>
      </c>
      <c r="J28" s="22">
        <v>756.0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110</v>
      </c>
      <c r="P28" t="s">
        <v>107</v>
      </c>
      <c r="Q28" t="s">
        <v>107</v>
      </c>
    </row>
    <row r="29" spans="1:18" customHeight="1" ht="58">
      <c r="A29" s="16"/>
      <c r="B29" s="18" t="s">
        <v>112</v>
      </c>
      <c r="C29" s="17" t="s">
        <v>113</v>
      </c>
      <c r="D29" s="17"/>
      <c r="E29" s="17"/>
      <c r="F29" s="19"/>
      <c r="G29" s="20">
        <v>1.0</v>
      </c>
      <c r="H29" s="21"/>
      <c r="I29" s="21">
        <v>129.0</v>
      </c>
      <c r="J29" s="22">
        <v>1175.0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114</v>
      </c>
      <c r="P29" t="s">
        <v>111</v>
      </c>
      <c r="Q29" t="s">
        <v>111</v>
      </c>
    </row>
    <row r="30" spans="1:18" customHeight="1" ht="58">
      <c r="A30" s="16"/>
      <c r="B30" s="18" t="s">
        <v>116</v>
      </c>
      <c r="C30" s="17" t="s">
        <v>117</v>
      </c>
      <c r="D30" s="17"/>
      <c r="E30" s="17"/>
      <c r="F30" s="19"/>
      <c r="G30" s="20">
        <v>1.0</v>
      </c>
      <c r="H30" s="21"/>
      <c r="I30" s="21">
        <v>129.0</v>
      </c>
      <c r="J30" s="22">
        <v>2220.0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118</v>
      </c>
      <c r="P30" t="s">
        <v>115</v>
      </c>
      <c r="Q30" t="s">
        <v>115</v>
      </c>
    </row>
    <row r="31" spans="1:18" customHeight="1" ht="58">
      <c r="A31" s="16"/>
      <c r="B31" s="18" t="s">
        <v>120</v>
      </c>
      <c r="C31" s="17" t="s">
        <v>121</v>
      </c>
      <c r="D31" s="17"/>
      <c r="E31" s="17"/>
      <c r="F31" s="19"/>
      <c r="G31" s="20">
        <v>1.0</v>
      </c>
      <c r="H31" s="21"/>
      <c r="I31" s="21">
        <v>140.0</v>
      </c>
      <c r="J31" s="22">
        <v>1151.0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122</v>
      </c>
      <c r="P31" t="s">
        <v>119</v>
      </c>
      <c r="Q31" t="s">
        <v>119</v>
      </c>
    </row>
    <row r="32" spans="1:18" customHeight="1" ht="58">
      <c r="A32" s="16"/>
      <c r="B32" s="18" t="s">
        <v>124</v>
      </c>
      <c r="C32" s="17" t="s">
        <v>125</v>
      </c>
      <c r="D32" s="17"/>
      <c r="E32" s="17"/>
      <c r="F32" s="19"/>
      <c r="G32" s="20">
        <v>1.0</v>
      </c>
      <c r="H32" s="21"/>
      <c r="I32" s="21">
        <v>160.0</v>
      </c>
      <c r="J32" s="22">
        <v>968.0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126</v>
      </c>
      <c r="P32" t="s">
        <v>123</v>
      </c>
      <c r="Q32" t="s">
        <v>123</v>
      </c>
    </row>
    <row r="33" spans="1:18" customHeight="1" ht="58">
      <c r="A33" s="16"/>
      <c r="B33" s="18" t="s">
        <v>128</v>
      </c>
      <c r="C33" s="17" t="s">
        <v>129</v>
      </c>
      <c r="D33" s="17"/>
      <c r="E33" s="17"/>
      <c r="F33" s="19"/>
      <c r="G33" s="20">
        <v>1.0</v>
      </c>
      <c r="H33" s="21"/>
      <c r="I33" s="21">
        <v>150.0</v>
      </c>
      <c r="J33" s="22">
        <v>804.0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130</v>
      </c>
      <c r="P33" t="s">
        <v>127</v>
      </c>
      <c r="Q33" t="s">
        <v>127</v>
      </c>
    </row>
    <row r="34" spans="1:18" customHeight="1" ht="58">
      <c r="A34" s="16"/>
      <c r="B34" s="18" t="s">
        <v>132</v>
      </c>
      <c r="C34" s="17" t="s">
        <v>133</v>
      </c>
      <c r="D34" s="17"/>
      <c r="E34" s="17"/>
      <c r="F34" s="19"/>
      <c r="G34" s="20">
        <v>1.0</v>
      </c>
      <c r="H34" s="21"/>
      <c r="I34" s="21">
        <v>204.0</v>
      </c>
      <c r="J34" s="22">
        <v>240.0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134</v>
      </c>
      <c r="P34" t="s">
        <v>131</v>
      </c>
      <c r="Q34" t="s">
        <v>131</v>
      </c>
    </row>
    <row r="35" spans="1:18" customHeight="1" ht="58">
      <c r="A35" s="16"/>
      <c r="B35" s="18" t="s">
        <v>136</v>
      </c>
      <c r="C35" s="17" t="s">
        <v>137</v>
      </c>
      <c r="D35" s="17"/>
      <c r="E35" s="17"/>
      <c r="F35" s="19"/>
      <c r="G35" s="20">
        <v>1.0</v>
      </c>
      <c r="H35" s="21"/>
      <c r="I35" s="21">
        <v>194.0</v>
      </c>
      <c r="J35" s="22">
        <v>1177.0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138</v>
      </c>
      <c r="P35" t="s">
        <v>135</v>
      </c>
      <c r="Q35" t="s">
        <v>135</v>
      </c>
    </row>
    <row r="36" spans="1:18" customHeight="1" ht="58">
      <c r="A36" s="16"/>
      <c r="B36" s="18" t="s">
        <v>140</v>
      </c>
      <c r="C36" s="17" t="s">
        <v>141</v>
      </c>
      <c r="D36" s="17"/>
      <c r="E36" s="17"/>
      <c r="F36" s="19"/>
      <c r="G36" s="20">
        <v>1.0</v>
      </c>
      <c r="H36" s="21"/>
      <c r="I36" s="21">
        <v>97.0</v>
      </c>
      <c r="J36" s="22">
        <v>1081.0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142</v>
      </c>
      <c r="P36" t="s">
        <v>139</v>
      </c>
      <c r="Q36" t="s">
        <v>139</v>
      </c>
    </row>
    <row r="37" spans="1:18" customHeight="1" ht="58">
      <c r="A37" s="16"/>
      <c r="B37" s="18" t="s">
        <v>144</v>
      </c>
      <c r="C37" s="17" t="s">
        <v>145</v>
      </c>
      <c r="D37" s="17"/>
      <c r="E37" s="17"/>
      <c r="F37" s="19"/>
      <c r="G37" s="20">
        <v>1.0</v>
      </c>
      <c r="H37" s="21"/>
      <c r="I37" s="21">
        <v>106.0</v>
      </c>
      <c r="J37" s="22">
        <v>806.0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146</v>
      </c>
      <c r="P37" t="s">
        <v>143</v>
      </c>
      <c r="Q37" t="s">
        <v>143</v>
      </c>
    </row>
    <row r="38" spans="1:18" customHeight="1" ht="58">
      <c r="A38" s="16"/>
      <c r="B38" s="18" t="s">
        <v>148</v>
      </c>
      <c r="C38" s="17" t="s">
        <v>149</v>
      </c>
      <c r="D38" s="17"/>
      <c r="E38" s="17"/>
      <c r="F38" s="19"/>
      <c r="G38" s="20">
        <v>1.0</v>
      </c>
      <c r="H38" s="21"/>
      <c r="I38" s="21">
        <v>136.0</v>
      </c>
      <c r="J38" s="22">
        <v>656.0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150</v>
      </c>
      <c r="P38" t="s">
        <v>147</v>
      </c>
      <c r="Q38" t="s">
        <v>147</v>
      </c>
    </row>
    <row r="39" spans="1:18" customHeight="1" ht="58">
      <c r="A39" s="16"/>
      <c r="B39" s="18" t="s">
        <v>152</v>
      </c>
      <c r="C39" s="17" t="s">
        <v>153</v>
      </c>
      <c r="D39" s="17"/>
      <c r="E39" s="17"/>
      <c r="F39" s="19"/>
      <c r="G39" s="20">
        <v>1.0</v>
      </c>
      <c r="H39" s="21"/>
      <c r="I39" s="21">
        <v>132.0</v>
      </c>
      <c r="J39" s="22">
        <v>1948.0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154</v>
      </c>
      <c r="P39" t="s">
        <v>151</v>
      </c>
      <c r="Q39" t="s">
        <v>151</v>
      </c>
    </row>
    <row r="40" spans="1:18" customHeight="1" ht="58">
      <c r="A40" s="16"/>
      <c r="B40" s="18" t="s">
        <v>156</v>
      </c>
      <c r="C40" s="17" t="s">
        <v>157</v>
      </c>
      <c r="D40" s="17"/>
      <c r="E40" s="17"/>
      <c r="F40" s="19"/>
      <c r="G40" s="20">
        <v>1.0</v>
      </c>
      <c r="H40" s="21"/>
      <c r="I40" s="21">
        <v>148.0</v>
      </c>
      <c r="J40" s="22">
        <v>2312.0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158</v>
      </c>
      <c r="P40" t="s">
        <v>155</v>
      </c>
      <c r="Q40" t="s">
        <v>155</v>
      </c>
    </row>
    <row r="41" spans="1:18" customHeight="1" ht="58">
      <c r="A41" s="16"/>
      <c r="B41" s="18" t="s">
        <v>160</v>
      </c>
      <c r="C41" s="17" t="s">
        <v>161</v>
      </c>
      <c r="D41" s="17"/>
      <c r="E41" s="17"/>
      <c r="F41" s="19"/>
      <c r="G41" s="20">
        <v>1.0</v>
      </c>
      <c r="H41" s="21"/>
      <c r="I41" s="21">
        <v>157.0</v>
      </c>
      <c r="J41" s="22">
        <v>1482.0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162</v>
      </c>
      <c r="P41" t="s">
        <v>159</v>
      </c>
      <c r="Q41" t="s">
        <v>159</v>
      </c>
    </row>
    <row r="42" spans="1:18" customHeight="1" ht="58">
      <c r="A42" s="16"/>
      <c r="B42" s="18" t="s">
        <v>164</v>
      </c>
      <c r="C42" s="17" t="s">
        <v>165</v>
      </c>
      <c r="D42" s="17"/>
      <c r="E42" s="17"/>
      <c r="F42" s="19"/>
      <c r="G42" s="20">
        <v>1.0</v>
      </c>
      <c r="H42" s="21"/>
      <c r="I42" s="21">
        <v>129.0</v>
      </c>
      <c r="J42" s="22">
        <v>2308.0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166</v>
      </c>
      <c r="P42" t="s">
        <v>163</v>
      </c>
      <c r="Q42" t="s">
        <v>163</v>
      </c>
    </row>
    <row r="43" spans="1:18" customHeight="1" ht="58">
      <c r="A43" s="16"/>
      <c r="B43" s="18" t="s">
        <v>168</v>
      </c>
      <c r="C43" s="17" t="s">
        <v>169</v>
      </c>
      <c r="D43" s="17"/>
      <c r="E43" s="17"/>
      <c r="F43" s="19"/>
      <c r="G43" s="20">
        <v>1.0</v>
      </c>
      <c r="H43" s="21"/>
      <c r="I43" s="21">
        <v>154.0</v>
      </c>
      <c r="J43" s="22">
        <v>162.0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170</v>
      </c>
      <c r="P43" t="s">
        <v>167</v>
      </c>
      <c r="Q43" t="s">
        <v>167</v>
      </c>
    </row>
    <row r="44" spans="1:18" customHeight="1" ht="58">
      <c r="A44" s="16"/>
      <c r="B44" s="18" t="s">
        <v>172</v>
      </c>
      <c r="C44" s="17" t="s">
        <v>173</v>
      </c>
      <c r="D44" s="17"/>
      <c r="E44" s="17"/>
      <c r="F44" s="19"/>
      <c r="G44" s="20">
        <v>1.0</v>
      </c>
      <c r="H44" s="21"/>
      <c r="I44" s="21">
        <v>264.0</v>
      </c>
      <c r="J44" s="22">
        <v>266.0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174</v>
      </c>
      <c r="P44" t="s">
        <v>171</v>
      </c>
      <c r="Q44" t="s">
        <v>171</v>
      </c>
    </row>
    <row r="45" spans="1:18" customHeight="1" ht="58">
      <c r="A45" s="16"/>
      <c r="B45" s="18" t="s">
        <v>176</v>
      </c>
      <c r="C45" s="17" t="s">
        <v>177</v>
      </c>
      <c r="D45" s="17"/>
      <c r="E45" s="17"/>
      <c r="F45" s="19"/>
      <c r="G45" s="20">
        <v>1.0</v>
      </c>
      <c r="H45" s="21"/>
      <c r="I45" s="21">
        <v>264.0</v>
      </c>
      <c r="J45" s="22">
        <v>258.0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178</v>
      </c>
      <c r="P45" t="s">
        <v>175</v>
      </c>
      <c r="Q45" t="s">
        <v>175</v>
      </c>
    </row>
    <row r="46" spans="1:18" customHeight="1" ht="58">
      <c r="A46" s="16"/>
      <c r="B46" s="18" t="s">
        <v>180</v>
      </c>
      <c r="C46" s="17" t="s">
        <v>181</v>
      </c>
      <c r="D46" s="17"/>
      <c r="E46" s="17"/>
      <c r="F46" s="19"/>
      <c r="G46" s="20">
        <v>1.0</v>
      </c>
      <c r="H46" s="21"/>
      <c r="I46" s="21">
        <v>264.0</v>
      </c>
      <c r="J46" s="22">
        <v>446.0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182</v>
      </c>
      <c r="P46" t="s">
        <v>179</v>
      </c>
      <c r="Q46" t="s">
        <v>179</v>
      </c>
    </row>
    <row r="47" spans="1:18" customHeight="1" ht="58">
      <c r="A47" s="16"/>
      <c r="B47" s="18" t="s">
        <v>184</v>
      </c>
      <c r="C47" s="17" t="s">
        <v>185</v>
      </c>
      <c r="D47" s="17"/>
      <c r="E47" s="17"/>
      <c r="F47" s="19"/>
      <c r="G47" s="20">
        <v>1.0</v>
      </c>
      <c r="H47" s="21"/>
      <c r="I47" s="21">
        <v>253.0</v>
      </c>
      <c r="J47" s="22">
        <v>53.0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186</v>
      </c>
      <c r="P47" t="s">
        <v>183</v>
      </c>
      <c r="Q47" t="s">
        <v>183</v>
      </c>
    </row>
    <row r="48" spans="1:18" customHeight="1" ht="58">
      <c r="A48" s="16"/>
      <c r="B48" s="18" t="s">
        <v>188</v>
      </c>
      <c r="C48" s="17" t="s">
        <v>189</v>
      </c>
      <c r="D48" s="17"/>
      <c r="E48" s="17"/>
      <c r="F48" s="19"/>
      <c r="G48" s="20">
        <v>1.0</v>
      </c>
      <c r="H48" s="21"/>
      <c r="I48" s="21">
        <v>275.0</v>
      </c>
      <c r="J48" s="22">
        <v>13.0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190</v>
      </c>
      <c r="P48" t="s">
        <v>187</v>
      </c>
      <c r="Q48" t="s">
        <v>187</v>
      </c>
    </row>
    <row r="49" spans="1:18" customHeight="1" ht="58">
      <c r="A49" s="16"/>
      <c r="B49" s="18" t="s">
        <v>192</v>
      </c>
      <c r="C49" s="17" t="s">
        <v>193</v>
      </c>
      <c r="D49" s="17"/>
      <c r="E49" s="17"/>
      <c r="F49" s="19"/>
      <c r="G49" s="20">
        <v>1.0</v>
      </c>
      <c r="H49" s="21"/>
      <c r="I49" s="21">
        <v>264.0</v>
      </c>
      <c r="J49" s="22">
        <v>169.0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194</v>
      </c>
      <c r="P49" t="s">
        <v>191</v>
      </c>
      <c r="Q49" t="s">
        <v>191</v>
      </c>
    </row>
    <row r="51" spans="1:18">
      <c r="I51" s="30" t="s">
        <v>195</v>
      </c>
      <c r="J51" s="33"/>
      <c r="K51" s="36" t="str">
        <f>COUNTIF(K7:K49,"&gt;0")</f>
      </c>
    </row>
    <row r="52" spans="1:18">
      <c r="I52" s="31" t="s">
        <v>196</v>
      </c>
      <c r="J52" s="34"/>
      <c r="K52" s="37" t="str">
        <f>SUM(K7:K49)</f>
      </c>
    </row>
    <row r="53" spans="1:18">
      <c r="I53" s="32" t="s">
        <v>197</v>
      </c>
      <c r="J53" s="35"/>
      <c r="K53" s="38" t="str">
        <f>SUM(L7:L49)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51:J51"/>
    <mergeCell ref="I52:J52"/>
    <mergeCell ref="I53:J53"/>
    <mergeCell ref="G5:I5"/>
  </mergeCells>
  <conditionalFormatting sqref="A7:M4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4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202</v>
      </c>
    </row>
    <row r="2" spans="1:12" customHeight="1" ht="26">
      <c r="A2" s="54" t="s">
        <v>203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204</v>
      </c>
      <c r="B6" s="56"/>
      <c r="C6" s="57" t="str">
        <f>'Прайс и заказ'!K51</f>
      </c>
      <c r="D6" s="58" t="s">
        <v>196</v>
      </c>
      <c r="E6" s="56"/>
      <c r="F6" s="57" t="str">
        <f>'Прайс и заказ'!K52</f>
      </c>
      <c r="G6" s="58" t="s">
        <v>197</v>
      </c>
      <c r="H6" s="56"/>
      <c r="I6" s="59" t="str">
        <f>'Прайс и заказ'!K53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205</v>
      </c>
      <c r="G8" s="60" t="s">
        <v>23</v>
      </c>
      <c r="H8" s="60" t="s">
        <v>24</v>
      </c>
      <c r="I8" s="60" t="s">
        <v>5</v>
      </c>
      <c r="J8" s="40" t="s">
        <v>198</v>
      </c>
      <c r="L8" s="40" t="s">
        <v>200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заказ'!$N$7:$N$49,0)+6,0)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заказ'!$N$7:$N$49,0)+6,0)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заказ'!$N$7:$N$49,0)+6,0)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заказ'!$N$7:$N$49,0)+6,0)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заказ'!$N$7:$N$49,0)+6,0)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заказ'!$N$7:$N$49,0)+6,0)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заказ'!$N$7:$N$49,0)+6,0)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заказ'!$N$7:$N$49,0)+6,0)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заказ'!$N$7:$N$49,0)+6,0)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заказ'!$N$7:$N$49,0)+6,0)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заказ'!$N$7:$N$49,0)+6,0)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заказ'!$N$7:$N$49,0)+6,0)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заказ'!$N$7:$N$49,0)+6,0)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заказ'!$N$7:$N$49,0)+6,0)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заказ'!$N$7:$N$49,0)+6,0)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заказ'!$N$7:$N$49,0)+6,0)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заказ'!$N$7:$N$49,0)+6,0)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заказ'!$N$7:$N$49,0)+6,0)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заказ'!$N$7:$N$49,0)+6,0)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заказ'!$N$7:$N$49,0)+6,0)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заказ'!$N$7:$N$49,0)+6,0)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заказ'!$N$7:$N$49,0)+6,0)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заказ'!$N$7:$N$49,0)+6,0)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заказ'!$N$7:$N$49,0)+6,0)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заказ'!$N$7:$N$49,0)+6,0)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заказ'!$N$7:$N$49,0)+6,0)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заказ'!$N$7:$N$49,0)+6,0)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заказ'!$N$7:$N$49,0)+6,0)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заказ'!$N$7:$N$49,0)+6,0)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заказ'!$N$7:$N$49,0)+6,0)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заказ'!$N$7:$N$49,0)+6,0)</f>
      </c>
      <c r="L50" t="str">
        <f>IF($J50=0,"",IF(INDEX('Прайс и заказ'!Q:Q,$J50)="","",INDEX('Прайс и заказ'!Q:Q,$J50)))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206</v>
      </c>
    </row>
    <row r="2" spans="1:6">
      <c r="A2" t="s">
        <v>207</v>
      </c>
    </row>
    <row r="3" spans="1:6">
      <c r="A3" t="s">
        <v>208</v>
      </c>
    </row>
    <row r="4" spans="1:6">
      <c r="A4" t="s">
        <v>209</v>
      </c>
    </row>
    <row r="5" spans="1:6">
      <c r="A5" t="s">
        <v>210</v>
      </c>
      <c r="B5" t="s">
        <v>211</v>
      </c>
      <c r="C5" t="s">
        <v>212</v>
      </c>
      <c r="D5" t="s">
        <v>213</v>
      </c>
    </row>
    <row r="6" spans="1:6">
      <c r="A6" t="s">
        <v>214</v>
      </c>
      <c r="B6" t="s">
        <v>215</v>
      </c>
      <c r="C6" t="s">
        <v>216</v>
      </c>
      <c r="D6" t="s">
        <v>217</v>
      </c>
      <c r="E6" t="s">
        <v>218</v>
      </c>
      <c r="F6" t="s">
        <v>219</v>
      </c>
    </row>
    <row r="7" spans="1:6">
      <c r="A7" t="s">
        <v>220</v>
      </c>
      <c r="B7">
        <v>6</v>
      </c>
      <c r="C7" t="s">
        <v>221</v>
      </c>
      <c r="D7" t="s">
        <v>222</v>
      </c>
      <c r="E7" t="s">
        <v>223</v>
      </c>
      <c r="F7" t="s">
        <v>224</v>
      </c>
    </row>
    <row r="8" spans="1:6">
      <c r="A8" t="s">
        <v>225</v>
      </c>
      <c r="B8">
        <v>8</v>
      </c>
      <c r="C8" t="s">
        <v>226</v>
      </c>
      <c r="D8" t="s">
        <v>227</v>
      </c>
      <c r="E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2026-10-01T20:31:45+04:00</dcterms:created>
  <dcterms:modified xsi:type="dcterms:W3CDTF">2026-10-01T20:31:45+04:00</dcterms:modified>
  <dc:title>Прайс-лист LavrPack — Корзины — Корзины</dc:title>
  <dc:description>Сформировано на www.lavrpack.ru 01.10.2026 20:31</dc:description>
  <dc:subject/>
  <cp:keywords/>
  <cp:category/>
</cp:coreProperties>
</file>