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<sst xmlns="http://schemas.openxmlformats.org/spreadsheetml/2006/main" uniqueCount="260">
  <si>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 xml:space="preserve">   ·   Прайс-лист «Ленты — Репсовые, джутовые»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</si>
  <si>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</si>
  <si>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</si>
  <si>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</si>
  <si>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</si>
  <si>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</si>
  <si>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</si>
  <si>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19:58</t>
  </si>
  <si>
    <t>Категория</t>
  </si>
  <si>
    <t>Ленты — Репсовые, джутовые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</si>
  <si>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</si>
  <si>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</si>
  <si>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</si>
  <si>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</si>
  <si>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</si>
  <si>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</si>
  <si>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</si>
  <si>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</si>
  <si>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</si>
  <si>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</si>
  <si>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</si>
  <si>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</si>
  <si>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</si>
  <si>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</si>
  <si>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</si>
  <si>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Репсовые, джутовые — 69 поз.</t>
  </si>
  <si>
    <t>6c39a276-9cea-11ef-ab3b-22344d083d2c#91ddec10-9cea-11ef-ab3b-22344d083d2c</t>
  </si>
  <si>
    <t>110389</t>
  </si>
  <si>
    <t>Лента</t>
  </si>
  <si>
    <t>Графит (07)</t>
  </si>
  <si>
    <t>Репсовая 1см×25ярд</t>
  </si>
  <si>
    <t>https://www.lavrpack.ru/local/templates/phoenix_v1/images_cache/thumbs/44682fecffe665af87d494f5093ec9a9.webp?v=1790844938</t>
  </si>
  <si>
    <t>6c39a276-9cea-11ef-ab3b-22344d083d2c#4a94ab1c-9ced-11ef-ab3b-22344d083d2c</t>
  </si>
  <si>
    <t>Малиновый (31)</t>
  </si>
  <si>
    <t>https://www.lavrpack.ru/local/templates/phoenix_v1/images_cache/thumbs/c2bb68e7de165ae873b66b08dcbcf0fb.webp?v=1790844938</t>
  </si>
  <si>
    <t>6c39a276-9cea-11ef-ab3b-22344d083d2c#9e342aef-9cea-11ef-ab3b-22344d083d2c</t>
  </si>
  <si>
    <t>Нежно-розовый (11)</t>
  </si>
  <si>
    <t>https://www.lavrpack.ru/local/templates/phoenix_v1/images_cache/thumbs/dba972134aa3ce9159fd95f5720b75aa.webp?v=1790844938</t>
  </si>
  <si>
    <t>6c39a276-9cea-11ef-ab3b-22344d083d2c#dcd38bdf-9ced-11ef-ab3b-22344d083d2c</t>
  </si>
  <si>
    <t>Небесный (48)</t>
  </si>
  <si>
    <t>https://www.lavrpack.ru/local/templates/phoenix_v1/images_cache/thumbs/064cadc7a82727d1066401cd30b5a2a8.webp?v=1790844938</t>
  </si>
  <si>
    <t>6c39a276-9cea-11ef-ab3b-22344d083d2c#3998670b-9cee-11ef-ab3b-22344d083d2c</t>
  </si>
  <si>
    <t>Мятный (77)</t>
  </si>
  <si>
    <t>https://www.lavrpack.ru/local/templates/phoenix_v1/images_cache/thumbs/7e18cc61ecce13aafa14db52e570cc95.webp?v=1790844938</t>
  </si>
  <si>
    <t>6c39a276-9cea-11ef-ab3b-22344d083d2c#5e74d467-9cee-11ef-ab3b-22344d083d2c</t>
  </si>
  <si>
    <t>Оливковый (82)</t>
  </si>
  <si>
    <t>https://www.lavrpack.ru/local/templates/phoenix_v1/images_cache/thumbs/bfe3b5757000bf7177cef6e5271acb91.webp?v=1790844938</t>
  </si>
  <si>
    <t>6c39a276-9cea-11ef-ab3b-22344d083d2c#a9f2b2b8-9cee-11ef-ab3b-22344d083d2c</t>
  </si>
  <si>
    <t>Капучино (147)</t>
  </si>
  <si>
    <t>https://www.lavrpack.ru/local/templates/phoenix_v1/images_cache/thumbs/2498dcbc3b4aa9de8424c84fb4738ffa.webp?v=1790844938</t>
  </si>
  <si>
    <t>6c39a276-9cea-11ef-ab3b-22344d083d2c#b7e357f9-9cea-11ef-ab3b-22344d083d2c</t>
  </si>
  <si>
    <t>Розовый (14)</t>
  </si>
  <si>
    <t>https://www.lavrpack.ru/local/templates/phoenix_v1/images_cache/thumbs/4b92dadf59c23b9bcd8658a3a19ff7c2.webp?v=1790844938</t>
  </si>
  <si>
    <t>6c39a276-9cea-11ef-ab3b-22344d083d2c#97d00b6e-9ced-11ef-ab3b-22344d083d2c</t>
  </si>
  <si>
    <t>Алый (38)</t>
  </si>
  <si>
    <t>https://www.lavrpack.ru/local/templates/phoenix_v1/images_cache/thumbs/bcabe25226b7b4c110c6ffc15fd6fdbf.webp?v=1790844938</t>
  </si>
  <si>
    <t>6c39a276-9cea-11ef-ab3b-22344d083d2c#e9a4d0a8-9ced-11ef-ab3b-22344d083d2c</t>
  </si>
  <si>
    <t>Тиффани (51)</t>
  </si>
  <si>
    <t>https://www.lavrpack.ru/local/templates/phoenix_v1/images_cache/thumbs/79364b67f06eb89409d72e7ba87e980c.webp?v=1790844938</t>
  </si>
  <si>
    <t>6c39a276-9cea-11ef-ab3b-22344d083d2c#56d9f57e-9ced-11ef-ab3b-22344d083d2c</t>
  </si>
  <si>
    <t>Орхидея (32)</t>
  </si>
  <si>
    <t>https://www.lavrpack.ru/local/templates/phoenix_v1/images_cache/thumbs/5d7424e69708d0e365e930e4168c7269.webp?v=1790844938</t>
  </si>
  <si>
    <t>6c39a276-9cea-11ef-ab3b-22344d083d2c#d69745b3-9ced-11ef-ab3b-22344d083d2c</t>
  </si>
  <si>
    <t>Сливовый (46)</t>
  </si>
  <si>
    <t>https://www.lavrpack.ru/local/templates/phoenix_v1/images_cache/thumbs/e5a56949c84e966ccf42743d7678734d.webp?v=1790844938</t>
  </si>
  <si>
    <t>6c39a276-9cea-11ef-ab3b-22344d083d2c#aa11581a-9ced-11ef-ab3b-22344d083d2c</t>
  </si>
  <si>
    <t>Черешня (44)</t>
  </si>
  <si>
    <t>https://www.lavrpack.ru/local/templates/phoenix_v1/images_cache/thumbs/99739e8da53a9af4ef1b980dfd747ab8.webp?v=1790844938</t>
  </si>
  <si>
    <t>6c39a276-9cea-11ef-ab3b-22344d083d2c#979b49ad-9cee-11ef-ab3b-22344d083d2c</t>
  </si>
  <si>
    <t>Барби (146)</t>
  </si>
  <si>
    <t>https://www.lavrpack.ru/local/templates/phoenix_v1/images_cache/thumbs/4d9681409d2eb03d370feb2a0b77b217.webp?v=1790844938</t>
  </si>
  <si>
    <t>6c39a276-9cea-11ef-ab3b-22344d083d2c#8ace18cf-9cea-11ef-ab3b-22344d083d2c</t>
  </si>
  <si>
    <t>Черный (06)</t>
  </si>
  <si>
    <t>https://www.lavrpack.ru/local/templates/phoenix_v1/images_cache/thumbs/ef6f6915b450752b1e64ad1c943b4307.webp?v=1790844938</t>
  </si>
  <si>
    <t>6c39a276-9cea-11ef-ab3b-22344d083d2c#9dcaf100-9ced-11ef-ab3b-22344d083d2c</t>
  </si>
  <si>
    <t>Красный (40)</t>
  </si>
  <si>
    <t>https://www.lavrpack.ru/local/templates/phoenix_v1/images_cache/thumbs/10ecd19e0b27d47255686f8873832de5.webp?v=1790844938</t>
  </si>
  <si>
    <t>6c39a276-9cea-11ef-ab3b-22344d083d2c#7ed8293e-9cee-11ef-ab3b-22344d083d2c</t>
  </si>
  <si>
    <t>Шоколадный (119)</t>
  </si>
  <si>
    <t>https://www.lavrpack.ru/local/templates/phoenix_v1/images_cache/thumbs/095bc5d7ec10302dd56c76df22fc4674.webp?v=1790844938</t>
  </si>
  <si>
    <t>6c39a276-9cea-11ef-ab3b-22344d083d2c#4492672b-9ced-11ef-ab3b-22344d083d2c</t>
  </si>
  <si>
    <t>Сакура (23)</t>
  </si>
  <si>
    <t>https://www.lavrpack.ru/local/templates/phoenix_v1/images_cache/thumbs/0fe3656892df95f42b3ffed425bb33ee.webp?v=1790844938</t>
  </si>
  <si>
    <t>6c39a276-9cea-11ef-ab3b-22344d083d2c#6aad51a4-9cee-11ef-ab3b-22344d083d2c</t>
  </si>
  <si>
    <t>Зеленый (88)</t>
  </si>
  <si>
    <t>https://www.lavrpack.ru/local/templates/phoenix_v1/images_cache/thumbs/2d4abf58028587bd4c3a71e59227ffe5.webp?v=1790844938</t>
  </si>
  <si>
    <t>6c39a276-9cea-11ef-ab3b-22344d083d2c#4c24b41f-9cee-11ef-ab3b-22344d083d2c</t>
  </si>
  <si>
    <t>Травяной (80)</t>
  </si>
  <si>
    <t>https://www.lavrpack.ru/local/templates/phoenix_v1/images_cache/thumbs/e8eca9e0bd1d79d00561624206f95ec6.webp?v=1790844938</t>
  </si>
  <si>
    <t>6c39a276-9cea-11ef-ab3b-22344d083d2c#78a2aa03-9cea-11ef-ab3b-22344d083d2c</t>
  </si>
  <si>
    <t>Слоновая кость (04)</t>
  </si>
  <si>
    <t>https://www.lavrpack.ru/local/templates/phoenix_v1/images_cache/thumbs/a52cf036f745e658ab871bdf98def53d.webp?v=1790844938</t>
  </si>
  <si>
    <t>6c39a276-9cea-11ef-ab3b-22344d083d2c#0fb365f7-9ceb-11ef-ab3b-22344d083d2c</t>
  </si>
  <si>
    <t>Лиловый (17)</t>
  </si>
  <si>
    <t>https://www.lavrpack.ru/local/templates/phoenix_v1/images_cache/thumbs/8551707b13b100763dda4e687c693461.webp?v=1790844938</t>
  </si>
  <si>
    <t>6c39a276-9cea-11ef-ab3b-22344d083d2c#78a5710d-9ced-11ef-ab3b-22344d083d2c</t>
  </si>
  <si>
    <t>Пурпурный (33)</t>
  </si>
  <si>
    <t>https://www.lavrpack.ru/local/templates/phoenix_v1/images_cache/thumbs/076706fd05b8f47b523ceacecd427cff.webp?v=1790844938</t>
  </si>
  <si>
    <t>6c39a276-9cea-11ef-ab3b-22344d083d2c#2cf7481b-9cee-11ef-ab3b-22344d083d2c</t>
  </si>
  <si>
    <t>Сиреневый (72)</t>
  </si>
  <si>
    <t>https://www.lavrpack.ru/local/templates/phoenix_v1/images_cache/thumbs/a997d88c5c0777b758ab47ebb4848166.webp?v=1790844938</t>
  </si>
  <si>
    <t>6c39a276-9cea-11ef-ab3b-22344d083d2c#8b336936-9cee-11ef-ab3b-22344d083d2c</t>
  </si>
  <si>
    <t>Светло-сиреневый (122)</t>
  </si>
  <si>
    <t>https://www.lavrpack.ru/local/templates/phoenix_v1/images_cache/thumbs/a64c603951d12d0d76832bc0055cf0b6.webp?v=1790844938</t>
  </si>
  <si>
    <t>6c39a276-9cea-11ef-ab3b-22344d083d2c#9816cfa1-9cea-11ef-ab3b-22344d083d2c</t>
  </si>
  <si>
    <t>Персик (10)</t>
  </si>
  <si>
    <t>https://www.lavrpack.ru/local/templates/phoenix_v1/images_cache/thumbs/984095e169479f74eb3f3d75282eca6f.webp?v=1790844938</t>
  </si>
  <si>
    <t>6c39a276-9cea-11ef-ab3b-22344d083d2c#20f26ebc-9cee-11ef-ab3b-22344d083d2c</t>
  </si>
  <si>
    <t>Фиолетовый (71)</t>
  </si>
  <si>
    <t>https://www.lavrpack.ru/local/templates/phoenix_v1/images_cache/thumbs/581701d814e93b96cc18c080e7aac8a8.webp?v=1790844938</t>
  </si>
  <si>
    <t>6c39a276-9cea-11ef-ab3b-22344d083d2c#7e9b80a1-9cea-11ef-ab3b-22344d083d2c</t>
  </si>
  <si>
    <t>Белый (05)</t>
  </si>
  <si>
    <t>https://www.lavrpack.ru/local/templates/phoenix_v1/images_cache/thumbs/66acfa9ff5ad9b6a2880e92904c4cbb7.webp?v=1790844938</t>
  </si>
  <si>
    <t>6c39a276-9cea-11ef-ab3b-22344d083d2c#f02e1a91-9ced-11ef-ab3b-22344d083d2c</t>
  </si>
  <si>
    <t>Синий (64)</t>
  </si>
  <si>
    <t>https://www.lavrpack.ru/local/templates/phoenix_v1/images_cache/thumbs/2b0736bf1bec1cfd4c7e153b546651cf.webp?v=1790844938</t>
  </si>
  <si>
    <t>6c39a276-9cea-11ef-ab3b-22344d083d2c#0e8afae2-9cee-11ef-ab3b-22344d083d2c</t>
  </si>
  <si>
    <t>Лаванда (69)</t>
  </si>
  <si>
    <t>https://www.lavrpack.ru/local/templates/phoenix_v1/images_cache/thumbs/47db439ab4ea9edc1984e25b0834d7fc.webp?v=1790844938</t>
  </si>
  <si>
    <t>50503d04-7f2b-11ec-b73f-0018e40a3af2</t>
  </si>
  <si>
    <t>54601</t>
  </si>
  <si>
    <t>Китай</t>
  </si>
  <si>
    <t>Репсовая 2,5см.×25ярд. с принтом в ассорт</t>
  </si>
  <si>
    <t>https://www.lavrpack.ru/local/templates/phoenix_v1/images_cache/thumbs/513e7a595634152595cd6d6450b10887.webp?v=1790858851</t>
  </si>
  <si>
    <t>68a62707-7f2b-11ec-b73f-0018e40a3af2</t>
  </si>
  <si>
    <t>49489</t>
  </si>
  <si>
    <t>Репсовая 2,5см.×25ярд</t>
  </si>
  <si>
    <t>https://www.lavrpack.ru/local/templates/phoenix_v1/images_cache/thumbs/842df6f2f6918013f8a4e0b8292c83c0.webp?v=1790858851</t>
  </si>
  <si>
    <t>0b8b00e2-9ce6-11ef-ab3b-22344d083d2c#c68dd49d-9ce6-11ef-ab3b-22344d083d2c</t>
  </si>
  <si>
    <t>110388</t>
  </si>
  <si>
    <t>Репсовая 2,5см×25ярд</t>
  </si>
  <si>
    <t>https://www.lavrpack.ru/local/templates/phoenix_v1/images_cache/thumbs/6a055c03a93cd7a3c1b12ceac7d8604b.webp?v=1790844938</t>
  </si>
  <si>
    <t>0b8b00e2-9ce6-11ef-ab3b-22344d083d2c#55942d9e-9ce6-11ef-ab3b-22344d083d2c</t>
  </si>
  <si>
    <t>https://www.lavrpack.ru/local/templates/phoenix_v1/images_cache/thumbs/5ca17d2d1f7d27ae943886ed29a65d1e.webp?v=1790844938</t>
  </si>
  <si>
    <t>0b8b00e2-9ce6-11ef-ab3b-22344d083d2c#ba61b7b1-9ce6-11ef-ab3b-22344d083d2c</t>
  </si>
  <si>
    <t>https://www.lavrpack.ru/local/templates/phoenix_v1/images_cache/thumbs/9b93161485acb4efb919838beea0c9ea.webp?v=1790844938</t>
  </si>
  <si>
    <t>0b8b00e2-9ce6-11ef-ab3b-22344d083d2c#2a8cc5fd-9ce6-11ef-ab3b-22344d083d2c</t>
  </si>
  <si>
    <t>https://www.lavrpack.ru/local/templates/phoenix_v1/images_cache/thumbs/101d331eb952f69baf4cf96ee87ada84.webp?v=1790844938</t>
  </si>
  <si>
    <t>0b8b00e2-9ce6-11ef-ab3b-22344d083d2c#69a40374-9ce6-11ef-ab3b-22344d083d2c</t>
  </si>
  <si>
    <t>https://www.lavrpack.ru/local/templates/phoenix_v1/images_cache/thumbs/a73b3f4e20b4c45fdf69116900398367.webp?v=1790844938</t>
  </si>
  <si>
    <t>0b8b00e2-9ce6-11ef-ab3b-22344d083d2c#dea71187-9ce6-11ef-ab3b-22344d083d2c</t>
  </si>
  <si>
    <t>https://www.lavrpack.ru/local/templates/phoenix_v1/images_cache/thumbs/11f1cf31093f3fd3ace4af8f6448c78b.webp?v=1790844938</t>
  </si>
  <si>
    <t>0b8b00e2-9ce6-11ef-ab3b-22344d083d2c#e4b657f1-9ce6-11ef-ab3b-22344d083d2c</t>
  </si>
  <si>
    <t>https://www.lavrpack.ru/local/templates/phoenix_v1/images_cache/thumbs/d0b0e76c9c21ab5f4de06765f50eae58.webp?v=1790844938</t>
  </si>
  <si>
    <t>0b8b00e2-9ce6-11ef-ab3b-22344d083d2c#309e6e49-9ce6-11ef-ab3b-22344d083d2c</t>
  </si>
  <si>
    <t>https://www.lavrpack.ru/local/templates/phoenix_v1/images_cache/thumbs/832c81b148155eee6fce03e87300e005.webp?v=1790844938</t>
  </si>
  <si>
    <t>0b8b00e2-9ce6-11ef-ab3b-22344d083d2c#d2ab1d62-9ce6-11ef-ab3b-22344d083d2c</t>
  </si>
  <si>
    <t>https://www.lavrpack.ru/local/templates/phoenix_v1/images_cache/thumbs/c77a502c123d92716d79d4b39b78c6e8.webp?v=1790844938</t>
  </si>
  <si>
    <t>0b8b00e2-9ce6-11ef-ab3b-22344d083d2c#9b6c575c-9ce6-11ef-ab3b-22344d083d2c</t>
  </si>
  <si>
    <t>https://www.lavrpack.ru/local/templates/phoenix_v1/images_cache/thumbs/65cf952027d33cb511f49164437da0f5.webp?v=1790844938</t>
  </si>
  <si>
    <t>0b8b00e2-9ce6-11ef-ab3b-22344d083d2c#75da0766-9ce6-11ef-ab3b-22344d083d2c</t>
  </si>
  <si>
    <t>https://www.lavrpack.ru/local/templates/phoenix_v1/images_cache/thumbs/06b3c892199776df7d85d87bbdf81e61.webp?v=1790844938</t>
  </si>
  <si>
    <t>0b8b00e2-9ce6-11ef-ab3b-22344d083d2c#24927993-9ce6-11ef-ab3b-22344d083d2c</t>
  </si>
  <si>
    <t>https://www.lavrpack.ru/local/templates/phoenix_v1/images_cache/thumbs/2bd6ed43549c34de292e99ab6267cdba.webp?v=1790844938</t>
  </si>
  <si>
    <t>0b8b00e2-9ce6-11ef-ab3b-22344d083d2c#a16f9ab1-9ce6-11ef-ab3b-22344d083d2c</t>
  </si>
  <si>
    <t>https://www.lavrpack.ru/local/templates/phoenix_v1/images_cache/thumbs/2e23b20838374e90c8181b5ee0d7c2e2.webp?v=1790844938</t>
  </si>
  <si>
    <t>0b8b00e2-9ce6-11ef-ab3b-22344d083d2c#6fccbba5-9ce6-11ef-ab3b-22344d083d2c</t>
  </si>
  <si>
    <t>https://www.lavrpack.ru/local/templates/phoenix_v1/images_cache/thumbs/2cea2ae985358a77c1dcc47f215043a7.webp?v=1790844938</t>
  </si>
  <si>
    <t>0b8b00e2-9ce6-11ef-ab3b-22344d083d2c#eaba0c9f-9ce6-11ef-ab3b-22344d083d2c</t>
  </si>
  <si>
    <t>https://www.lavrpack.ru/local/templates/phoenix_v1/images_cache/thumbs/62848d1c5ddfeefee1f1b50c22b52912.webp?v=1790844938</t>
  </si>
  <si>
    <t>0b8b00e2-9ce6-11ef-ab3b-22344d083d2c#fcf46029-9ce6-11ef-ab3b-22344d083d2c</t>
  </si>
  <si>
    <t>https://www.lavrpack.ru/local/templates/phoenix_v1/images_cache/thumbs/e291aee688c91eb7db5a499875bf04a9.webp?v=1790844938</t>
  </si>
  <si>
    <t>0b8b00e2-9ce6-11ef-ab3b-22344d083d2c#638b5924-9ce6-11ef-ab3b-22344d083d2c</t>
  </si>
  <si>
    <t>https://www.lavrpack.ru/local/templates/phoenix_v1/images_cache/thumbs/48fd989fdf99dca2ae1b7838b3d35509.webp?v=1790844938</t>
  </si>
  <si>
    <t>0b8b00e2-9ce6-11ef-ab3b-22344d083d2c#d8a65939-9ce6-11ef-ab3b-22344d083d2c</t>
  </si>
  <si>
    <t>https://www.lavrpack.ru/local/templates/phoenix_v1/images_cache/thumbs/c095e9e7d0f0a291e8608318a15df93b.webp?v=1790844938</t>
  </si>
  <si>
    <t>0b8b00e2-9ce6-11ef-ab3b-22344d083d2c#82d7e9cf-9ce6-11ef-ab3b-22344d083d2c</t>
  </si>
  <si>
    <t>https://www.lavrpack.ru/local/templates/phoenix_v1/images_cache/thumbs/bc184ac492173167a83368844adfe119.webp?v=1790844938</t>
  </si>
  <si>
    <t>0b8b00e2-9ce6-11ef-ab3b-22344d083d2c#c07d20f3-9ce6-11ef-ab3b-22344d083d2c</t>
  </si>
  <si>
    <t>https://www.lavrpack.ru/local/templates/phoenix_v1/images_cache/thumbs/3f115b4c5ae48bdebf9339a65802b218.webp?v=1790844938</t>
  </si>
  <si>
    <t>0b8b00e2-9ce6-11ef-ab3b-22344d083d2c#497952d5-9ce6-11ef-ab3b-22344d083d2c</t>
  </si>
  <si>
    <t>https://www.lavrpack.ru/local/templates/phoenix_v1/images_cache/thumbs/82b3a999f36ef561df1c75f88e634178.webp?v=1790844938</t>
  </si>
  <si>
    <t>0b8b00e2-9ce6-11ef-ab3b-22344d083d2c#9572c191-9ce6-11ef-ab3b-22344d083d2c</t>
  </si>
  <si>
    <t>https://www.lavrpack.ru/local/templates/phoenix_v1/images_cache/thumbs/bde2fe0df94f702b3fcf6cdce6f2ebac.webp?v=1790844938</t>
  </si>
  <si>
    <t>0b8b00e2-9ce6-11ef-ab3b-22344d083d2c#f6e8eb21-9ce6-11ef-ab3b-22344d083d2c</t>
  </si>
  <si>
    <t>https://www.lavrpack.ru/local/templates/phoenix_v1/images_cache/thumbs/9aaf2f7b176a0267e0f6d812c8d2ab5d.webp?v=1790844938</t>
  </si>
  <si>
    <t>0b8b00e2-9ce6-11ef-ab3b-22344d083d2c#4f7c5cf1-9ce6-11ef-ab3b-22344d083d2c</t>
  </si>
  <si>
    <t>https://www.lavrpack.ru/local/templates/phoenix_v1/images_cache/thumbs/5fca731720bfaa6736b43c7fcb9f718b.webp?v=1790844938</t>
  </si>
  <si>
    <t>0b8b00e2-9ce6-11ef-ab3b-22344d083d2c#0338a919-9ce7-11ef-ab3b-22344d083d2c</t>
  </si>
  <si>
    <t>https://www.lavrpack.ru/local/templates/phoenix_v1/images_cache/thumbs/666d790971755c8fc8929a3f269fc8d8.webp?v=1790844938</t>
  </si>
  <si>
    <t>0b8b00e2-9ce6-11ef-ab3b-22344d083d2c#88f80bb2-9ce6-11ef-ab3b-22344d083d2c</t>
  </si>
  <si>
    <t>https://www.lavrpack.ru/local/templates/phoenix_v1/images_cache/thumbs/b9a2636a948f03c5427f16f2bd2835ba.webp?v=1790844938</t>
  </si>
  <si>
    <t>225c5cf2-2ca6-11ef-a848-00e01a6800eb</t>
  </si>
  <si>
    <t>108195</t>
  </si>
  <si>
    <t>Репсовая 2,5см×25ярд. ежевичный</t>
  </si>
  <si>
    <t>3db57651-928a-11ee-a8ad-00e01a6800eb</t>
  </si>
  <si>
    <t>105241</t>
  </si>
  <si>
    <t>Репсовая 2,5см×25ярд. лаванда</t>
  </si>
  <si>
    <t>https://www.lavrpack.ru/local/templates/phoenix_v1/images_cache/thumbs/5bdebfe6bfdfec864b2a3b436b4191ab.webp?v=1790844938</t>
  </si>
  <si>
    <t>3967f723-dcc8-11ec-bc66-00e01a6800eb</t>
  </si>
  <si>
    <t>71383</t>
  </si>
  <si>
    <t>Репсовая 2,5см×25ярд. лиловый</t>
  </si>
  <si>
    <t>https://www.lavrpack.ru/local/templates/phoenix_v1/images_cache/thumbs/25c71a5ae655702639c59df8f5b1c91e.webp?v=1790858851</t>
  </si>
  <si>
    <t>1c6493db-928a-11ee-a8ad-00e01a6800eb</t>
  </si>
  <si>
    <t>105240</t>
  </si>
  <si>
    <t>Репсовая 2,5см×25ярд. малиновый</t>
  </si>
  <si>
    <t>https://www.lavrpack.ru/local/templates/phoenix_v1/images_cache/thumbs/4f42b6b2c8b2c55899dc15f6b95592d9.webp?v=1790844938</t>
  </si>
  <si>
    <t>60510542-9591-11ed-bb4b-00e01a6800eb</t>
  </si>
  <si>
    <t>78025</t>
  </si>
  <si>
    <t>Репсовая 2,5см×25ярд. мятный</t>
  </si>
  <si>
    <t>https://www.lavrpack.ru/local/templates/phoenix_v1/images_cache/thumbs/87a1e6f0d1093e71bfdd2f5a46211628.webp?v=1790858851</t>
  </si>
  <si>
    <t>2743b5f7-dcc8-11ec-bc66-00e01a6800eb</t>
  </si>
  <si>
    <t>71382</t>
  </si>
  <si>
    <t>Репсовая 2,5см×25ярд. пастельный зеленый</t>
  </si>
  <si>
    <t>https://www.lavrpack.ru/local/templates/phoenix_v1/images_cache/thumbs/d873b51c900d225e8ba64d59504b0b5f.webp?v=1790858851</t>
  </si>
  <si>
    <t>d3a9f24b-b696-11ee-baea-00e01a6800eb</t>
  </si>
  <si>
    <t>105682</t>
  </si>
  <si>
    <t>Репсовая 2,5см×25ярд. розовая камелия</t>
  </si>
  <si>
    <t>https://www.lavrpack.ru/local/templates/phoenix_v1/images_cache/thumbs/177d38494e7489869f6815442b7f7a2a.webp?v=1790858851</t>
  </si>
  <si>
    <t>8335dc14-2ca5-11ef-a848-00e01a6800eb</t>
  </si>
  <si>
    <t>108194</t>
  </si>
  <si>
    <t>Репсовая 2,5см×25ярд. чайная роза</t>
  </si>
  <si>
    <t>fc3d3d67-9289-11ee-a8ad-00e01a6800eb</t>
  </si>
  <si>
    <t>105239</t>
  </si>
  <si>
    <t>Репсовая 2,5см×25ярд. ярко-розовый</t>
  </si>
  <si>
    <t>https://www.lavrpack.ru/local/templates/phoenix_v1/images_cache/thumbs/12afdf4288c64343add6dc4cc81d5ac8.webp?v=1790844938</t>
  </si>
  <si>
    <t>45391508-644e-11ee-bc2f-00e01a6800eb</t>
  </si>
  <si>
    <t>104360</t>
  </si>
  <si>
    <t>Лента Репсовая</t>
  </si>
  <si>
    <t>зеленая со снежинками</t>
  </si>
  <si>
    <t>1см×25ярд.,</t>
  </si>
  <si>
    <t>https://www.lavrpack.ru/local/templates/phoenix_v1/images_cache/thumbs/d3701a127d45e8847f1b308dfaeca83e.webp?v=1790858851</t>
  </si>
  <si>
    <t>20b7bd9a-644e-11ee-bc2f-00e01a6800eb</t>
  </si>
  <si>
    <t>104359</t>
  </si>
  <si>
    <t>2,5см×25ярд.,</t>
  </si>
  <si>
    <t>https://www.lavrpack.ru/local/templates/phoenix_v1/images_cache/thumbs/63abd8600b7447e3af24fc7b031ab3a6.webp?v=1790858851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</si>
  <si>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</si>
  <si>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</si>
  <si>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</si>
  <si>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</si>
  <si>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</si>
  <si>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</si>
  <si>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</si>
  <si>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</si>
  <si>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</si>
  <si>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</si>
  <si>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</si>
  <si>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</si>
  <si>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19:58</t>
  </si>
  <si>
    <t>Тип цены: опт</t>
  </si>
  <si>
    <t>Раздел: Ленты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</si>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</sst>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05b00c7376ac12b641c109ed1060642a.jpg"/><Relationship Id="rId3" Type="http://schemas.openxmlformats.org/officeDocument/2006/relationships/image" Target="../media/668bdf5f76f25efa289f84b2e2a5ea41.jpg"/><Relationship Id="rId4" Type="http://schemas.openxmlformats.org/officeDocument/2006/relationships/image" Target="../media/5165e3eceb751af13560e16dbe7cea10.jpg"/><Relationship Id="rId5" Type="http://schemas.openxmlformats.org/officeDocument/2006/relationships/image" Target="../media/843f46015b9dc604992e532a6cc55b4c.jpg"/><Relationship Id="rId6" Type="http://schemas.openxmlformats.org/officeDocument/2006/relationships/image" Target="../media/084bba3c756138268ef04bbf53922d1c.jpg"/><Relationship Id="rId7" Type="http://schemas.openxmlformats.org/officeDocument/2006/relationships/image" Target="../media/a0d09b7326aa489ad8729cf11ce69c15.jpg"/><Relationship Id="rId8" Type="http://schemas.openxmlformats.org/officeDocument/2006/relationships/image" Target="../media/c3bd8a9640395dd0f87bb2680a773b47.jpg"/><Relationship Id="rId9" Type="http://schemas.openxmlformats.org/officeDocument/2006/relationships/image" Target="../media/7aaf09573afc8026ae6961a4ccc07460.jpg"/><Relationship Id="rId10" Type="http://schemas.openxmlformats.org/officeDocument/2006/relationships/image" Target="../media/2e61480050abd87521f594bcd63ffd4a.jpg"/><Relationship Id="rId11" Type="http://schemas.openxmlformats.org/officeDocument/2006/relationships/image" Target="../media/365a65689724344adc11bb986d5efc2e.jpg"/><Relationship Id="rId12" Type="http://schemas.openxmlformats.org/officeDocument/2006/relationships/image" Target="../media/808c0f07d98d1b1abf525faea0d9380a.jpg"/><Relationship Id="rId13" Type="http://schemas.openxmlformats.org/officeDocument/2006/relationships/image" Target="../media/52a12ac28d554b1a1d07e314816c9b3d.jpg"/><Relationship Id="rId14" Type="http://schemas.openxmlformats.org/officeDocument/2006/relationships/image" Target="../media/21da49b26ceeaa99cf8e5c107dc9990c.jpg"/><Relationship Id="rId15" Type="http://schemas.openxmlformats.org/officeDocument/2006/relationships/image" Target="../media/9391fb3ab3c8b36467a5cfc75afd14fc.jpg"/><Relationship Id="rId16" Type="http://schemas.openxmlformats.org/officeDocument/2006/relationships/image" Target="../media/9bc95e630d5ca22012aa62f404029730.jpg"/><Relationship Id="rId17" Type="http://schemas.openxmlformats.org/officeDocument/2006/relationships/image" Target="../media/fd51968758a383cbcce7d066f1e4a0fe.jpg"/><Relationship Id="rId18" Type="http://schemas.openxmlformats.org/officeDocument/2006/relationships/image" Target="../media/21a221264242199120dd046fae70f3b4.jpg"/><Relationship Id="rId19" Type="http://schemas.openxmlformats.org/officeDocument/2006/relationships/image" Target="../media/94c900d4fb2bf6278a8a1d321fed7566.jpg"/><Relationship Id="rId20" Type="http://schemas.openxmlformats.org/officeDocument/2006/relationships/image" Target="../media/e8d3a50b3d7a07376198adf851f946d1.jpg"/><Relationship Id="rId21" Type="http://schemas.openxmlformats.org/officeDocument/2006/relationships/image" Target="../media/8fd0f0884796427a289021942d4fa88a.jpg"/><Relationship Id="rId22" Type="http://schemas.openxmlformats.org/officeDocument/2006/relationships/image" Target="../media/2c3d2e7498e7909463398e97dcf0c451.jpg"/><Relationship Id="rId23" Type="http://schemas.openxmlformats.org/officeDocument/2006/relationships/image" Target="../media/45c907c2d024ab953b73aea557d9ca86.jpg"/><Relationship Id="rId24" Type="http://schemas.openxmlformats.org/officeDocument/2006/relationships/image" Target="../media/a6d135f480f4498e56ff82370919a3bf.jpg"/><Relationship Id="rId25" Type="http://schemas.openxmlformats.org/officeDocument/2006/relationships/image" Target="../media/ebf05ff464ab8f186f707c04e4b33f59.jpg"/><Relationship Id="rId26" Type="http://schemas.openxmlformats.org/officeDocument/2006/relationships/image" Target="../media/21e57ad9a2f6c005d17b22c9fad93924.jpg"/><Relationship Id="rId27" Type="http://schemas.openxmlformats.org/officeDocument/2006/relationships/image" Target="../media/edfc82c355e7ddf0c8fc9f650efba3e6.jpg"/><Relationship Id="rId28" Type="http://schemas.openxmlformats.org/officeDocument/2006/relationships/image" Target="../media/e608dbaaa21b97a233f6984461d140b7.jpg"/><Relationship Id="rId29" Type="http://schemas.openxmlformats.org/officeDocument/2006/relationships/image" Target="../media/cddd45c3b80ecf5c6634db728cbb17a1.jpg"/><Relationship Id="rId30" Type="http://schemas.openxmlformats.org/officeDocument/2006/relationships/image" Target="../media/e1e36309c4f8275d3b278fd9752b5598.jpg"/><Relationship Id="rId31" Type="http://schemas.openxmlformats.org/officeDocument/2006/relationships/image" Target="../media/9c478ad64e502770f130d8b914eb923b.jpg"/><Relationship Id="rId32" Type="http://schemas.openxmlformats.org/officeDocument/2006/relationships/image" Target="../media/53d35ceb76a84217eaf3448614837ff6.jpg"/><Relationship Id="rId33" Type="http://schemas.openxmlformats.org/officeDocument/2006/relationships/image" Target="../media/69d4649854f975912c5fdddae34edc32.jpg"/><Relationship Id="rId34" Type="http://schemas.openxmlformats.org/officeDocument/2006/relationships/image" Target="../media/f81fcfd0682373764dcfec7ff5a146f7.jpg"/><Relationship Id="rId35" Type="http://schemas.openxmlformats.org/officeDocument/2006/relationships/image" Target="../media/766de558d2a832953bdb2f51c00d4d43.jpg"/><Relationship Id="rId36" Type="http://schemas.openxmlformats.org/officeDocument/2006/relationships/image" Target="../media/60cccbdf14ed17457717310626276ba0.jpg"/><Relationship Id="rId37" Type="http://schemas.openxmlformats.org/officeDocument/2006/relationships/image" Target="../media/e03f51e07c811047eb39fa8b5af812f1.jpg"/><Relationship Id="rId38" Type="http://schemas.openxmlformats.org/officeDocument/2006/relationships/image" Target="../media/ca3950d0f9b9def447e8dc818d8ada19.jpg"/><Relationship Id="rId39" Type="http://schemas.openxmlformats.org/officeDocument/2006/relationships/image" Target="../media/195bf83829f542c6d2b47f63a9757816.jpg"/><Relationship Id="rId40" Type="http://schemas.openxmlformats.org/officeDocument/2006/relationships/image" Target="../media/24491c145a350fc35ae764451f62de79.jpg"/><Relationship Id="rId41" Type="http://schemas.openxmlformats.org/officeDocument/2006/relationships/image" Target="../media/5a7ba5764fd9b004453d2cb8db3e2762.jpg"/><Relationship Id="rId42" Type="http://schemas.openxmlformats.org/officeDocument/2006/relationships/image" Target="../media/2aa341ca29d6e4ab33e059e1ed16ee23.jpg"/><Relationship Id="rId43" Type="http://schemas.openxmlformats.org/officeDocument/2006/relationships/image" Target="../media/7821132b5c95e08622ee7391108fd602.jpg"/><Relationship Id="rId44" Type="http://schemas.openxmlformats.org/officeDocument/2006/relationships/image" Target="../media/0268a34525fbabc852a04a4870d4b239.jpg"/><Relationship Id="rId45" Type="http://schemas.openxmlformats.org/officeDocument/2006/relationships/image" Target="../media/80859e8d81197940da901f1d80c0defc.jpg"/><Relationship Id="rId46" Type="http://schemas.openxmlformats.org/officeDocument/2006/relationships/image" Target="../media/319e1fe7b5bf44b49871761c27b9d461.jpg"/><Relationship Id="rId47" Type="http://schemas.openxmlformats.org/officeDocument/2006/relationships/image" Target="../media/6862a4af0de7fc21fc9f2cc52c866b18.jpg"/><Relationship Id="rId48" Type="http://schemas.openxmlformats.org/officeDocument/2006/relationships/image" Target="../media/a5d012ac3cab8db9e13301d560fbe146.jpg"/><Relationship Id="rId49" Type="http://schemas.openxmlformats.org/officeDocument/2006/relationships/image" Target="../media/017872f6b3d3e1ba7b8e8228f0dd9759.jpg"/><Relationship Id="rId50" Type="http://schemas.openxmlformats.org/officeDocument/2006/relationships/image" Target="../media/ad3ddaf76110ab76cb009d481c75bf07.jpg"/><Relationship Id="rId51" Type="http://schemas.openxmlformats.org/officeDocument/2006/relationships/image" Target="../media/faca408f1176900c14bd9df7b801c8dd.jpg"/><Relationship Id="rId52" Type="http://schemas.openxmlformats.org/officeDocument/2006/relationships/image" Target="../media/5e2a56cfdab5148312953b1f16699f39.jpg"/><Relationship Id="rId53" Type="http://schemas.openxmlformats.org/officeDocument/2006/relationships/image" Target="../media/d9997fd55fdaa169aebc6d0ff0d19cee.jpg"/><Relationship Id="rId54" Type="http://schemas.openxmlformats.org/officeDocument/2006/relationships/image" Target="../media/dbc66a4cff9bac67e4bbf26e34296a58.jpg"/><Relationship Id="rId55" Type="http://schemas.openxmlformats.org/officeDocument/2006/relationships/image" Target="../media/c886e6e9439a37663f0e2e814160723e.jpg"/><Relationship Id="rId56" Type="http://schemas.openxmlformats.org/officeDocument/2006/relationships/image" Target="../media/03eb048c90543d5d72ab6600db64ccea.jpg"/><Relationship Id="rId57" Type="http://schemas.openxmlformats.org/officeDocument/2006/relationships/image" Target="../media/fb4aa09a39eff2563afc98b48458d104.jpg"/><Relationship Id="rId58" Type="http://schemas.openxmlformats.org/officeDocument/2006/relationships/image" Target="../media/ec6af5f0d8ad2156950b94ab92e8f534.jpg"/><Relationship Id="rId59" Type="http://schemas.openxmlformats.org/officeDocument/2006/relationships/image" Target="../media/b6f75f0e59ea9944bae09d6cfbe37544.jpg"/><Relationship Id="rId60" Type="http://schemas.openxmlformats.org/officeDocument/2006/relationships/image" Target="../media/6d5ce3741f087877c8b69ae735716fc9.jpg"/><Relationship Id="rId61" Type="http://schemas.openxmlformats.org/officeDocument/2006/relationships/image" Target="../media/1f6fd5b2ab43a443d8d55005f8cdb15a.jpg"/><Relationship Id="rId62" Type="http://schemas.openxmlformats.org/officeDocument/2006/relationships/image" Target="../media/100cfb4143f6d2aa3348334d1aeeb39a.jpg"/><Relationship Id="rId63" Type="http://schemas.openxmlformats.org/officeDocument/2006/relationships/image" Target="../media/5958b135dedcb4f6a78b08ed17f5fc28.jpg"/><Relationship Id="rId64" Type="http://schemas.openxmlformats.org/officeDocument/2006/relationships/image" Target="../media/acc0acdbe24c11704e0a972bc6613b46.jpg"/><Relationship Id="rId65" Type="http://schemas.openxmlformats.org/officeDocument/2006/relationships/image" Target="../media/9ec37098125f54cae86063fc71e767bb.jpg"/><Relationship Id="rId66" Type="http://schemas.openxmlformats.org/officeDocument/2006/relationships/image" Target="../media/3c9ccb21b584911592b7c2df524326b5.jpg"/><Relationship Id="rId67" Type="http://schemas.openxmlformats.org/officeDocument/2006/relationships/image" Target="../media/6d5ce3741f087877c8b69ae735716fc9.jpg"/><Relationship Id="rId68" Type="http://schemas.openxmlformats.org/officeDocument/2006/relationships/image" Target="../media/1e272f91edb141bbad77a970a8ca71cf.jpg"/><Relationship Id="rId69" Type="http://schemas.openxmlformats.org/officeDocument/2006/relationships/image" Target="../media/692f0ede82bf38f32a1328d896cb556a.jpg"/><Relationship Id="rId70" Type="http://schemas.openxmlformats.org/officeDocument/2006/relationships/image" Target="../media/8e98806768121ab4ea8afae0d6f8a28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142875</xdr:rowOff>
    </xdr:from>
    <xdr:ext cx="647700" cy="447675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6c39a276-9cea-11ef-ab3b-22344d083d2c%2391ddec10-9cea-11ef-ab3b-22344d083d2c" TargetMode="External"/><Relationship Id="rId_hyperlink_2" Type="http://schemas.openxmlformats.org/officeDocument/2006/relationships/hyperlink" Target="https://www.lavrpack.ru/catalog/?product=6c39a276-9cea-11ef-ab3b-22344d083d2c%234a94ab1c-9ced-11ef-ab3b-22344d083d2c" TargetMode="External"/><Relationship Id="rId_hyperlink_3" Type="http://schemas.openxmlformats.org/officeDocument/2006/relationships/hyperlink" Target="https://www.lavrpack.ru/catalog/?product=6c39a276-9cea-11ef-ab3b-22344d083d2c%239e342aef-9cea-11ef-ab3b-22344d083d2c" TargetMode="External"/><Relationship Id="rId_hyperlink_4" Type="http://schemas.openxmlformats.org/officeDocument/2006/relationships/hyperlink" Target="https://www.lavrpack.ru/catalog/?product=6c39a276-9cea-11ef-ab3b-22344d083d2c%23dcd38bdf-9ced-11ef-ab3b-22344d083d2c" TargetMode="External"/><Relationship Id="rId_hyperlink_5" Type="http://schemas.openxmlformats.org/officeDocument/2006/relationships/hyperlink" Target="https://www.lavrpack.ru/catalog/?product=6c39a276-9cea-11ef-ab3b-22344d083d2c%233998670b-9cee-11ef-ab3b-22344d083d2c" TargetMode="External"/><Relationship Id="rId_hyperlink_6" Type="http://schemas.openxmlformats.org/officeDocument/2006/relationships/hyperlink" Target="https://www.lavrpack.ru/catalog/?product=6c39a276-9cea-11ef-ab3b-22344d083d2c%235e74d467-9cee-11ef-ab3b-22344d083d2c" TargetMode="External"/><Relationship Id="rId_hyperlink_7" Type="http://schemas.openxmlformats.org/officeDocument/2006/relationships/hyperlink" Target="https://www.lavrpack.ru/catalog/?product=6c39a276-9cea-11ef-ab3b-22344d083d2c%23a9f2b2b8-9cee-11ef-ab3b-22344d083d2c" TargetMode="External"/><Relationship Id="rId_hyperlink_8" Type="http://schemas.openxmlformats.org/officeDocument/2006/relationships/hyperlink" Target="https://www.lavrpack.ru/catalog/?product=6c39a276-9cea-11ef-ab3b-22344d083d2c%23b7e357f9-9cea-11ef-ab3b-22344d083d2c" TargetMode="External"/><Relationship Id="rId_hyperlink_9" Type="http://schemas.openxmlformats.org/officeDocument/2006/relationships/hyperlink" Target="https://www.lavrpack.ru/catalog/?product=6c39a276-9cea-11ef-ab3b-22344d083d2c%2397d00b6e-9ced-11ef-ab3b-22344d083d2c" TargetMode="External"/><Relationship Id="rId_hyperlink_10" Type="http://schemas.openxmlformats.org/officeDocument/2006/relationships/hyperlink" Target="https://www.lavrpack.ru/catalog/?product=6c39a276-9cea-11ef-ab3b-22344d083d2c%23e9a4d0a8-9ced-11ef-ab3b-22344d083d2c" TargetMode="External"/><Relationship Id="rId_hyperlink_11" Type="http://schemas.openxmlformats.org/officeDocument/2006/relationships/hyperlink" Target="https://www.lavrpack.ru/catalog/?product=6c39a276-9cea-11ef-ab3b-22344d083d2c%2356d9f57e-9ced-11ef-ab3b-22344d083d2c" TargetMode="External"/><Relationship Id="rId_hyperlink_12" Type="http://schemas.openxmlformats.org/officeDocument/2006/relationships/hyperlink" Target="https://www.lavrpack.ru/catalog/?product=6c39a276-9cea-11ef-ab3b-22344d083d2c%23d69745b3-9ced-11ef-ab3b-22344d083d2c" TargetMode="External"/><Relationship Id="rId_hyperlink_13" Type="http://schemas.openxmlformats.org/officeDocument/2006/relationships/hyperlink" Target="https://www.lavrpack.ru/catalog/?product=6c39a276-9cea-11ef-ab3b-22344d083d2c%23aa11581a-9ced-11ef-ab3b-22344d083d2c" TargetMode="External"/><Relationship Id="rId_hyperlink_14" Type="http://schemas.openxmlformats.org/officeDocument/2006/relationships/hyperlink" Target="https://www.lavrpack.ru/catalog/?product=6c39a276-9cea-11ef-ab3b-22344d083d2c%23979b49ad-9cee-11ef-ab3b-22344d083d2c" TargetMode="External"/><Relationship Id="rId_hyperlink_15" Type="http://schemas.openxmlformats.org/officeDocument/2006/relationships/hyperlink" Target="https://www.lavrpack.ru/catalog/?product=6c39a276-9cea-11ef-ab3b-22344d083d2c%238ace18cf-9cea-11ef-ab3b-22344d083d2c" TargetMode="External"/><Relationship Id="rId_hyperlink_16" Type="http://schemas.openxmlformats.org/officeDocument/2006/relationships/hyperlink" Target="https://www.lavrpack.ru/catalog/?product=6c39a276-9cea-11ef-ab3b-22344d083d2c%239dcaf100-9ced-11ef-ab3b-22344d083d2c" TargetMode="External"/><Relationship Id="rId_hyperlink_17" Type="http://schemas.openxmlformats.org/officeDocument/2006/relationships/hyperlink" Target="https://www.lavrpack.ru/catalog/?product=6c39a276-9cea-11ef-ab3b-22344d083d2c%237ed8293e-9cee-11ef-ab3b-22344d083d2c" TargetMode="External"/><Relationship Id="rId_hyperlink_18" Type="http://schemas.openxmlformats.org/officeDocument/2006/relationships/hyperlink" Target="https://www.lavrpack.ru/catalog/?product=6c39a276-9cea-11ef-ab3b-22344d083d2c%234492672b-9ced-11ef-ab3b-22344d083d2c" TargetMode="External"/><Relationship Id="rId_hyperlink_19" Type="http://schemas.openxmlformats.org/officeDocument/2006/relationships/hyperlink" Target="https://www.lavrpack.ru/catalog/?product=6c39a276-9cea-11ef-ab3b-22344d083d2c%236aad51a4-9cee-11ef-ab3b-22344d083d2c" TargetMode="External"/><Relationship Id="rId_hyperlink_20" Type="http://schemas.openxmlformats.org/officeDocument/2006/relationships/hyperlink" Target="https://www.lavrpack.ru/catalog/?product=6c39a276-9cea-11ef-ab3b-22344d083d2c%234c24b41f-9cee-11ef-ab3b-22344d083d2c" TargetMode="External"/><Relationship Id="rId_hyperlink_21" Type="http://schemas.openxmlformats.org/officeDocument/2006/relationships/hyperlink" Target="https://www.lavrpack.ru/catalog/?product=6c39a276-9cea-11ef-ab3b-22344d083d2c%2378a2aa03-9cea-11ef-ab3b-22344d083d2c" TargetMode="External"/><Relationship Id="rId_hyperlink_22" Type="http://schemas.openxmlformats.org/officeDocument/2006/relationships/hyperlink" Target="https://www.lavrpack.ru/catalog/?product=6c39a276-9cea-11ef-ab3b-22344d083d2c%230fb365f7-9ceb-11ef-ab3b-22344d083d2c" TargetMode="External"/><Relationship Id="rId_hyperlink_23" Type="http://schemas.openxmlformats.org/officeDocument/2006/relationships/hyperlink" Target="https://www.lavrpack.ru/catalog/?product=6c39a276-9cea-11ef-ab3b-22344d083d2c%2378a5710d-9ced-11ef-ab3b-22344d083d2c" TargetMode="External"/><Relationship Id="rId_hyperlink_24" Type="http://schemas.openxmlformats.org/officeDocument/2006/relationships/hyperlink" Target="https://www.lavrpack.ru/catalog/?product=6c39a276-9cea-11ef-ab3b-22344d083d2c%232cf7481b-9cee-11ef-ab3b-22344d083d2c" TargetMode="External"/><Relationship Id="rId_hyperlink_25" Type="http://schemas.openxmlformats.org/officeDocument/2006/relationships/hyperlink" Target="https://www.lavrpack.ru/catalog/?product=6c39a276-9cea-11ef-ab3b-22344d083d2c%238b336936-9cee-11ef-ab3b-22344d083d2c" TargetMode="External"/><Relationship Id="rId_hyperlink_26" Type="http://schemas.openxmlformats.org/officeDocument/2006/relationships/hyperlink" Target="https://www.lavrpack.ru/catalog/?product=6c39a276-9cea-11ef-ab3b-22344d083d2c%239816cfa1-9cea-11ef-ab3b-22344d083d2c" TargetMode="External"/><Relationship Id="rId_hyperlink_27" Type="http://schemas.openxmlformats.org/officeDocument/2006/relationships/hyperlink" Target="https://www.lavrpack.ru/catalog/?product=6c39a276-9cea-11ef-ab3b-22344d083d2c%2320f26ebc-9cee-11ef-ab3b-22344d083d2c" TargetMode="External"/><Relationship Id="rId_hyperlink_28" Type="http://schemas.openxmlformats.org/officeDocument/2006/relationships/hyperlink" Target="https://www.lavrpack.ru/catalog/?product=6c39a276-9cea-11ef-ab3b-22344d083d2c%237e9b80a1-9cea-11ef-ab3b-22344d083d2c" TargetMode="External"/><Relationship Id="rId_hyperlink_29" Type="http://schemas.openxmlformats.org/officeDocument/2006/relationships/hyperlink" Target="https://www.lavrpack.ru/catalog/?product=6c39a276-9cea-11ef-ab3b-22344d083d2c%23f02e1a91-9ced-11ef-ab3b-22344d083d2c" TargetMode="External"/><Relationship Id="rId_hyperlink_30" Type="http://schemas.openxmlformats.org/officeDocument/2006/relationships/hyperlink" Target="https://www.lavrpack.ru/catalog/?product=6c39a276-9cea-11ef-ab3b-22344d083d2c%230e8afae2-9cee-11ef-ab3b-22344d083d2c" TargetMode="External"/><Relationship Id="rId_hyperlink_31" Type="http://schemas.openxmlformats.org/officeDocument/2006/relationships/hyperlink" Target="https://www.lavrpack.ru/catalog/?product=50503d04-7f2b-11ec-b73f-0018e40a3af2" TargetMode="External"/><Relationship Id="rId_hyperlink_32" Type="http://schemas.openxmlformats.org/officeDocument/2006/relationships/hyperlink" Target="https://www.lavrpack.ru/catalog/?product=68a62707-7f2b-11ec-b73f-0018e40a3af2" TargetMode="External"/><Relationship Id="rId_hyperlink_33" Type="http://schemas.openxmlformats.org/officeDocument/2006/relationships/hyperlink" Target="https://www.lavrpack.ru/catalog/?product=0b8b00e2-9ce6-11ef-ab3b-22344d083d2c%23c68dd49d-9ce6-11ef-ab3b-22344d083d2c" TargetMode="External"/><Relationship Id="rId_hyperlink_34" Type="http://schemas.openxmlformats.org/officeDocument/2006/relationships/hyperlink" Target="https://www.lavrpack.ru/catalog/?product=0b8b00e2-9ce6-11ef-ab3b-22344d083d2c%2355942d9e-9ce6-11ef-ab3b-22344d083d2c" TargetMode="External"/><Relationship Id="rId_hyperlink_35" Type="http://schemas.openxmlformats.org/officeDocument/2006/relationships/hyperlink" Target="https://www.lavrpack.ru/catalog/?product=0b8b00e2-9ce6-11ef-ab3b-22344d083d2c%23ba61b7b1-9ce6-11ef-ab3b-22344d083d2c" TargetMode="External"/><Relationship Id="rId_hyperlink_36" Type="http://schemas.openxmlformats.org/officeDocument/2006/relationships/hyperlink" Target="https://www.lavrpack.ru/catalog/?product=0b8b00e2-9ce6-11ef-ab3b-22344d083d2c%232a8cc5fd-9ce6-11ef-ab3b-22344d083d2c" TargetMode="External"/><Relationship Id="rId_hyperlink_37" Type="http://schemas.openxmlformats.org/officeDocument/2006/relationships/hyperlink" Target="https://www.lavrpack.ru/catalog/?product=0b8b00e2-9ce6-11ef-ab3b-22344d083d2c%2369a40374-9ce6-11ef-ab3b-22344d083d2c" TargetMode="External"/><Relationship Id="rId_hyperlink_38" Type="http://schemas.openxmlformats.org/officeDocument/2006/relationships/hyperlink" Target="https://www.lavrpack.ru/catalog/?product=0b8b00e2-9ce6-11ef-ab3b-22344d083d2c%23dea71187-9ce6-11ef-ab3b-22344d083d2c" TargetMode="External"/><Relationship Id="rId_hyperlink_39" Type="http://schemas.openxmlformats.org/officeDocument/2006/relationships/hyperlink" Target="https://www.lavrpack.ru/catalog/?product=0b8b00e2-9ce6-11ef-ab3b-22344d083d2c%23e4b657f1-9ce6-11ef-ab3b-22344d083d2c" TargetMode="External"/><Relationship Id="rId_hyperlink_40" Type="http://schemas.openxmlformats.org/officeDocument/2006/relationships/hyperlink" Target="https://www.lavrpack.ru/catalog/?product=0b8b00e2-9ce6-11ef-ab3b-22344d083d2c%23309e6e49-9ce6-11ef-ab3b-22344d083d2c" TargetMode="External"/><Relationship Id="rId_hyperlink_41" Type="http://schemas.openxmlformats.org/officeDocument/2006/relationships/hyperlink" Target="https://www.lavrpack.ru/catalog/?product=0b8b00e2-9ce6-11ef-ab3b-22344d083d2c%23d2ab1d62-9ce6-11ef-ab3b-22344d083d2c" TargetMode="External"/><Relationship Id="rId_hyperlink_42" Type="http://schemas.openxmlformats.org/officeDocument/2006/relationships/hyperlink" Target="https://www.lavrpack.ru/catalog/?product=0b8b00e2-9ce6-11ef-ab3b-22344d083d2c%239b6c575c-9ce6-11ef-ab3b-22344d083d2c" TargetMode="External"/><Relationship Id="rId_hyperlink_43" Type="http://schemas.openxmlformats.org/officeDocument/2006/relationships/hyperlink" Target="https://www.lavrpack.ru/catalog/?product=0b8b00e2-9ce6-11ef-ab3b-22344d083d2c%2375da0766-9ce6-11ef-ab3b-22344d083d2c" TargetMode="External"/><Relationship Id="rId_hyperlink_44" Type="http://schemas.openxmlformats.org/officeDocument/2006/relationships/hyperlink" Target="https://www.lavrpack.ru/catalog/?product=0b8b00e2-9ce6-11ef-ab3b-22344d083d2c%2324927993-9ce6-11ef-ab3b-22344d083d2c" TargetMode="External"/><Relationship Id="rId_hyperlink_45" Type="http://schemas.openxmlformats.org/officeDocument/2006/relationships/hyperlink" Target="https://www.lavrpack.ru/catalog/?product=0b8b00e2-9ce6-11ef-ab3b-22344d083d2c%23a16f9ab1-9ce6-11ef-ab3b-22344d083d2c" TargetMode="External"/><Relationship Id="rId_hyperlink_46" Type="http://schemas.openxmlformats.org/officeDocument/2006/relationships/hyperlink" Target="https://www.lavrpack.ru/catalog/?product=0b8b00e2-9ce6-11ef-ab3b-22344d083d2c%236fccbba5-9ce6-11ef-ab3b-22344d083d2c" TargetMode="External"/><Relationship Id="rId_hyperlink_47" Type="http://schemas.openxmlformats.org/officeDocument/2006/relationships/hyperlink" Target="https://www.lavrpack.ru/catalog/?product=0b8b00e2-9ce6-11ef-ab3b-22344d083d2c%23eaba0c9f-9ce6-11ef-ab3b-22344d083d2c" TargetMode="External"/><Relationship Id="rId_hyperlink_48" Type="http://schemas.openxmlformats.org/officeDocument/2006/relationships/hyperlink" Target="https://www.lavrpack.ru/catalog/?product=0b8b00e2-9ce6-11ef-ab3b-22344d083d2c%23fcf46029-9ce6-11ef-ab3b-22344d083d2c" TargetMode="External"/><Relationship Id="rId_hyperlink_49" Type="http://schemas.openxmlformats.org/officeDocument/2006/relationships/hyperlink" Target="https://www.lavrpack.ru/catalog/?product=0b8b00e2-9ce6-11ef-ab3b-22344d083d2c%23638b5924-9ce6-11ef-ab3b-22344d083d2c" TargetMode="External"/><Relationship Id="rId_hyperlink_50" Type="http://schemas.openxmlformats.org/officeDocument/2006/relationships/hyperlink" Target="https://www.lavrpack.ru/catalog/?product=0b8b00e2-9ce6-11ef-ab3b-22344d083d2c%23d8a65939-9ce6-11ef-ab3b-22344d083d2c" TargetMode="External"/><Relationship Id="rId_hyperlink_51" Type="http://schemas.openxmlformats.org/officeDocument/2006/relationships/hyperlink" Target="https://www.lavrpack.ru/catalog/?product=0b8b00e2-9ce6-11ef-ab3b-22344d083d2c%2382d7e9cf-9ce6-11ef-ab3b-22344d083d2c" TargetMode="External"/><Relationship Id="rId_hyperlink_52" Type="http://schemas.openxmlformats.org/officeDocument/2006/relationships/hyperlink" Target="https://www.lavrpack.ru/catalog/?product=0b8b00e2-9ce6-11ef-ab3b-22344d083d2c%23c07d20f3-9ce6-11ef-ab3b-22344d083d2c" TargetMode="External"/><Relationship Id="rId_hyperlink_53" Type="http://schemas.openxmlformats.org/officeDocument/2006/relationships/hyperlink" Target="https://www.lavrpack.ru/catalog/?product=0b8b00e2-9ce6-11ef-ab3b-22344d083d2c%23497952d5-9ce6-11ef-ab3b-22344d083d2c" TargetMode="External"/><Relationship Id="rId_hyperlink_54" Type="http://schemas.openxmlformats.org/officeDocument/2006/relationships/hyperlink" Target="https://www.lavrpack.ru/catalog/?product=0b8b00e2-9ce6-11ef-ab3b-22344d083d2c%239572c191-9ce6-11ef-ab3b-22344d083d2c" TargetMode="External"/><Relationship Id="rId_hyperlink_55" Type="http://schemas.openxmlformats.org/officeDocument/2006/relationships/hyperlink" Target="https://www.lavrpack.ru/catalog/?product=0b8b00e2-9ce6-11ef-ab3b-22344d083d2c%23f6e8eb21-9ce6-11ef-ab3b-22344d083d2c" TargetMode="External"/><Relationship Id="rId_hyperlink_56" Type="http://schemas.openxmlformats.org/officeDocument/2006/relationships/hyperlink" Target="https://www.lavrpack.ru/catalog/?product=0b8b00e2-9ce6-11ef-ab3b-22344d083d2c%234f7c5cf1-9ce6-11ef-ab3b-22344d083d2c" TargetMode="External"/><Relationship Id="rId_hyperlink_57" Type="http://schemas.openxmlformats.org/officeDocument/2006/relationships/hyperlink" Target="https://www.lavrpack.ru/catalog/?product=0b8b00e2-9ce6-11ef-ab3b-22344d083d2c%230338a919-9ce7-11ef-ab3b-22344d083d2c" TargetMode="External"/><Relationship Id="rId_hyperlink_58" Type="http://schemas.openxmlformats.org/officeDocument/2006/relationships/hyperlink" Target="https://www.lavrpack.ru/catalog/?product=0b8b00e2-9ce6-11ef-ab3b-22344d083d2c%2388f80bb2-9ce6-11ef-ab3b-22344d083d2c" TargetMode="External"/><Relationship Id="rId_hyperlink_59" Type="http://schemas.openxmlformats.org/officeDocument/2006/relationships/hyperlink" Target="https://www.lavrpack.ru/catalog/?product=225c5cf2-2ca6-11ef-a848-00e01a6800eb" TargetMode="External"/><Relationship Id="rId_hyperlink_60" Type="http://schemas.openxmlformats.org/officeDocument/2006/relationships/hyperlink" Target="https://www.lavrpack.ru/catalog/?product=3db57651-928a-11ee-a8ad-00e01a6800eb" TargetMode="External"/><Relationship Id="rId_hyperlink_61" Type="http://schemas.openxmlformats.org/officeDocument/2006/relationships/hyperlink" Target="https://www.lavrpack.ru/catalog/?product=3967f723-dcc8-11ec-bc66-00e01a6800eb" TargetMode="External"/><Relationship Id="rId_hyperlink_62" Type="http://schemas.openxmlformats.org/officeDocument/2006/relationships/hyperlink" Target="https://www.lavrpack.ru/catalog/?product=1c6493db-928a-11ee-a8ad-00e01a6800eb" TargetMode="External"/><Relationship Id="rId_hyperlink_63" Type="http://schemas.openxmlformats.org/officeDocument/2006/relationships/hyperlink" Target="https://www.lavrpack.ru/catalog/?product=60510542-9591-11ed-bb4b-00e01a6800eb" TargetMode="External"/><Relationship Id="rId_hyperlink_64" Type="http://schemas.openxmlformats.org/officeDocument/2006/relationships/hyperlink" Target="https://www.lavrpack.ru/catalog/?product=2743b5f7-dcc8-11ec-bc66-00e01a6800eb" TargetMode="External"/><Relationship Id="rId_hyperlink_65" Type="http://schemas.openxmlformats.org/officeDocument/2006/relationships/hyperlink" Target="https://www.lavrpack.ru/catalog/?product=d3a9f24b-b696-11ee-baea-00e01a6800eb" TargetMode="External"/><Relationship Id="rId_hyperlink_66" Type="http://schemas.openxmlformats.org/officeDocument/2006/relationships/hyperlink" Target="https://www.lavrpack.ru/catalog/?product=8335dc14-2ca5-11ef-a848-00e01a6800eb" TargetMode="External"/><Relationship Id="rId_hyperlink_67" Type="http://schemas.openxmlformats.org/officeDocument/2006/relationships/hyperlink" Target="https://www.lavrpack.ru/catalog/?product=fc3d3d67-9289-11ee-a8ad-00e01a6800eb" TargetMode="External"/><Relationship Id="rId_hyperlink_68" Type="http://schemas.openxmlformats.org/officeDocument/2006/relationships/hyperlink" Target="https://www.lavrpack.ru/catalog/?product=45391508-644e-11ee-bc2f-00e01a6800eb" TargetMode="External"/><Relationship Id="rId_hyperlink_69" Type="http://schemas.openxmlformats.org/officeDocument/2006/relationships/hyperlink" Target="https://www.lavrpack.ru/catalog/?product=20b7bd9a-644e-11ee-bc2f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80"/>
  <sheetViews>
    <sheetView tabSelected="1" workbookViewId="0" showGridLines="true" showRowColHeaders="1">
      <pane ySplit="6" activePane="bottomLeft" state="frozen" topLeftCell="A7"/>
      <selection pane="bottomLeft" activeCell="M7" sqref="M7:M76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IF($G$3="","",SUMPRODUCT(--ISNUMBER(SEARCH($G$3,$B$7:$B$76&amp;" "&amp;$C$7:$C$76&amp;" "&amp;$D$7:$D$76&amp;" "&amp;$E$7:$E$76)))&amp;"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229</v>
      </c>
      <c r="P6" s="40" t="s">
        <v>230</v>
      </c>
      <c r="Q6" s="40" t="s">
        <v>231</v>
      </c>
      <c r="R6" s="40" t="s">
        <v>232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42.0</v>
      </c>
      <c r="J8" s="22">
        <v>2312.0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28</v>
      </c>
      <c r="D9" s="17" t="s">
        <v>33</v>
      </c>
      <c r="E9" s="17" t="s">
        <v>30</v>
      </c>
      <c r="F9" s="19"/>
      <c r="G9" s="20">
        <v>1.0</v>
      </c>
      <c r="H9" s="21"/>
      <c r="I9" s="21">
        <v>42.0</v>
      </c>
      <c r="J9" s="22">
        <v>2866.0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32</v>
      </c>
      <c r="Q9" t="s">
        <v>32</v>
      </c>
    </row>
    <row r="10" spans="1:18" customHeight="1" ht="58">
      <c r="A10" s="16"/>
      <c r="B10" s="18" t="s">
        <v>27</v>
      </c>
      <c r="C10" s="17" t="s">
        <v>28</v>
      </c>
      <c r="D10" s="17" t="s">
        <v>36</v>
      </c>
      <c r="E10" s="17" t="s">
        <v>30</v>
      </c>
      <c r="F10" s="19"/>
      <c r="G10" s="20">
        <v>1.0</v>
      </c>
      <c r="H10" s="21"/>
      <c r="I10" s="21">
        <v>42.0</v>
      </c>
      <c r="J10" s="22">
        <v>3765.0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37</v>
      </c>
      <c r="P10" t="s">
        <v>35</v>
      </c>
      <c r="Q10" t="s">
        <v>35</v>
      </c>
    </row>
    <row r="11" spans="1:18" customHeight="1" ht="58">
      <c r="A11" s="16"/>
      <c r="B11" s="18" t="s">
        <v>27</v>
      </c>
      <c r="C11" s="17" t="s">
        <v>28</v>
      </c>
      <c r="D11" s="17" t="s">
        <v>39</v>
      </c>
      <c r="E11" s="17" t="s">
        <v>30</v>
      </c>
      <c r="F11" s="19"/>
      <c r="G11" s="20">
        <v>1.0</v>
      </c>
      <c r="H11" s="21"/>
      <c r="I11" s="21">
        <v>42.0</v>
      </c>
      <c r="J11" s="22">
        <v>3103.0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40</v>
      </c>
      <c r="P11" t="s">
        <v>38</v>
      </c>
      <c r="Q11" t="s">
        <v>38</v>
      </c>
    </row>
    <row r="12" spans="1:18" customHeight="1" ht="58">
      <c r="A12" s="16"/>
      <c r="B12" s="18" t="s">
        <v>27</v>
      </c>
      <c r="C12" s="17" t="s">
        <v>28</v>
      </c>
      <c r="D12" s="17" t="s">
        <v>42</v>
      </c>
      <c r="E12" s="17" t="s">
        <v>30</v>
      </c>
      <c r="F12" s="19"/>
      <c r="G12" s="20">
        <v>1.0</v>
      </c>
      <c r="H12" s="21"/>
      <c r="I12" s="21">
        <v>42.0</v>
      </c>
      <c r="J12" s="22">
        <v>2898.0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43</v>
      </c>
      <c r="P12" t="s">
        <v>41</v>
      </c>
      <c r="Q12" t="s">
        <v>41</v>
      </c>
    </row>
    <row r="13" spans="1:18" customHeight="1" ht="58">
      <c r="A13" s="16"/>
      <c r="B13" s="18" t="s">
        <v>27</v>
      </c>
      <c r="C13" s="17" t="s">
        <v>28</v>
      </c>
      <c r="D13" s="17" t="s">
        <v>45</v>
      </c>
      <c r="E13" s="17" t="s">
        <v>30</v>
      </c>
      <c r="F13" s="19"/>
      <c r="G13" s="20">
        <v>1.0</v>
      </c>
      <c r="H13" s="21"/>
      <c r="I13" s="21">
        <v>42.0</v>
      </c>
      <c r="J13" s="22">
        <v>1930.0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46</v>
      </c>
      <c r="P13" t="s">
        <v>44</v>
      </c>
      <c r="Q13" t="s">
        <v>44</v>
      </c>
    </row>
    <row r="14" spans="1:18" customHeight="1" ht="58">
      <c r="A14" s="16"/>
      <c r="B14" s="18" t="s">
        <v>27</v>
      </c>
      <c r="C14" s="17" t="s">
        <v>28</v>
      </c>
      <c r="D14" s="17" t="s">
        <v>48</v>
      </c>
      <c r="E14" s="17" t="s">
        <v>30</v>
      </c>
      <c r="F14" s="19"/>
      <c r="G14" s="20">
        <v>1.0</v>
      </c>
      <c r="H14" s="21"/>
      <c r="I14" s="21">
        <v>42.0</v>
      </c>
      <c r="J14" s="22">
        <v>3518.0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49</v>
      </c>
      <c r="P14" t="s">
        <v>47</v>
      </c>
      <c r="Q14" t="s">
        <v>47</v>
      </c>
    </row>
    <row r="15" spans="1:18" customHeight="1" ht="58">
      <c r="A15" s="16"/>
      <c r="B15" s="18" t="s">
        <v>27</v>
      </c>
      <c r="C15" s="17" t="s">
        <v>28</v>
      </c>
      <c r="D15" s="17" t="s">
        <v>51</v>
      </c>
      <c r="E15" s="17" t="s">
        <v>30</v>
      </c>
      <c r="F15" s="19"/>
      <c r="G15" s="20">
        <v>1.0</v>
      </c>
      <c r="H15" s="21"/>
      <c r="I15" s="21">
        <v>42.0</v>
      </c>
      <c r="J15" s="22">
        <v>2028.0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52</v>
      </c>
      <c r="P15" t="s">
        <v>50</v>
      </c>
      <c r="Q15" t="s">
        <v>50</v>
      </c>
    </row>
    <row r="16" spans="1:18" customHeight="1" ht="58">
      <c r="A16" s="16"/>
      <c r="B16" s="18" t="s">
        <v>27</v>
      </c>
      <c r="C16" s="17" t="s">
        <v>28</v>
      </c>
      <c r="D16" s="17" t="s">
        <v>54</v>
      </c>
      <c r="E16" s="17" t="s">
        <v>30</v>
      </c>
      <c r="F16" s="19"/>
      <c r="G16" s="20">
        <v>1.0</v>
      </c>
      <c r="H16" s="21"/>
      <c r="I16" s="21">
        <v>42.0</v>
      </c>
      <c r="J16" s="22">
        <v>2332.0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55</v>
      </c>
      <c r="P16" t="s">
        <v>53</v>
      </c>
      <c r="Q16" t="s">
        <v>53</v>
      </c>
    </row>
    <row r="17" spans="1:18" customHeight="1" ht="58">
      <c r="A17" s="16"/>
      <c r="B17" s="18" t="s">
        <v>27</v>
      </c>
      <c r="C17" s="17" t="s">
        <v>28</v>
      </c>
      <c r="D17" s="17" t="s">
        <v>57</v>
      </c>
      <c r="E17" s="17" t="s">
        <v>30</v>
      </c>
      <c r="F17" s="19"/>
      <c r="G17" s="20">
        <v>1.0</v>
      </c>
      <c r="H17" s="21"/>
      <c r="I17" s="21">
        <v>42.0</v>
      </c>
      <c r="J17" s="22">
        <v>2953.0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58</v>
      </c>
      <c r="P17" t="s">
        <v>56</v>
      </c>
      <c r="Q17" t="s">
        <v>56</v>
      </c>
    </row>
    <row r="18" spans="1:18" customHeight="1" ht="58">
      <c r="A18" s="16"/>
      <c r="B18" s="18" t="s">
        <v>27</v>
      </c>
      <c r="C18" s="17" t="s">
        <v>28</v>
      </c>
      <c r="D18" s="17" t="s">
        <v>60</v>
      </c>
      <c r="E18" s="17" t="s">
        <v>30</v>
      </c>
      <c r="F18" s="19"/>
      <c r="G18" s="20">
        <v>1.0</v>
      </c>
      <c r="H18" s="21"/>
      <c r="I18" s="21">
        <v>42.0</v>
      </c>
      <c r="J18" s="22">
        <v>2399.0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61</v>
      </c>
      <c r="P18" t="s">
        <v>59</v>
      </c>
      <c r="Q18" t="s">
        <v>59</v>
      </c>
    </row>
    <row r="19" spans="1:18" customHeight="1" ht="58">
      <c r="A19" s="16"/>
      <c r="B19" s="18" t="s">
        <v>27</v>
      </c>
      <c r="C19" s="17" t="s">
        <v>28</v>
      </c>
      <c r="D19" s="17" t="s">
        <v>63</v>
      </c>
      <c r="E19" s="17" t="s">
        <v>30</v>
      </c>
      <c r="F19" s="19"/>
      <c r="G19" s="20">
        <v>1.0</v>
      </c>
      <c r="H19" s="21"/>
      <c r="I19" s="21">
        <v>42.0</v>
      </c>
      <c r="J19" s="22">
        <v>2994.0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64</v>
      </c>
      <c r="P19" t="s">
        <v>62</v>
      </c>
      <c r="Q19" t="s">
        <v>62</v>
      </c>
    </row>
    <row r="20" spans="1:18" customHeight="1" ht="58">
      <c r="A20" s="16"/>
      <c r="B20" s="18" t="s">
        <v>27</v>
      </c>
      <c r="C20" s="17" t="s">
        <v>28</v>
      </c>
      <c r="D20" s="17" t="s">
        <v>66</v>
      </c>
      <c r="E20" s="17" t="s">
        <v>30</v>
      </c>
      <c r="F20" s="19"/>
      <c r="G20" s="20">
        <v>1.0</v>
      </c>
      <c r="H20" s="21"/>
      <c r="I20" s="21">
        <v>42.0</v>
      </c>
      <c r="J20" s="22">
        <v>2828.0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67</v>
      </c>
      <c r="P20" t="s">
        <v>65</v>
      </c>
      <c r="Q20" t="s">
        <v>65</v>
      </c>
    </row>
    <row r="21" spans="1:18" customHeight="1" ht="58">
      <c r="A21" s="16"/>
      <c r="B21" s="18" t="s">
        <v>27</v>
      </c>
      <c r="C21" s="17" t="s">
        <v>28</v>
      </c>
      <c r="D21" s="17" t="s">
        <v>69</v>
      </c>
      <c r="E21" s="17" t="s">
        <v>30</v>
      </c>
      <c r="F21" s="19"/>
      <c r="G21" s="20">
        <v>1.0</v>
      </c>
      <c r="H21" s="21"/>
      <c r="I21" s="21">
        <v>42.0</v>
      </c>
      <c r="J21" s="22">
        <v>2866.0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70</v>
      </c>
      <c r="P21" t="s">
        <v>68</v>
      </c>
      <c r="Q21" t="s">
        <v>68</v>
      </c>
    </row>
    <row r="22" spans="1:18" customHeight="1" ht="58">
      <c r="A22" s="16"/>
      <c r="B22" s="18" t="s">
        <v>27</v>
      </c>
      <c r="C22" s="17" t="s">
        <v>28</v>
      </c>
      <c r="D22" s="17" t="s">
        <v>72</v>
      </c>
      <c r="E22" s="17" t="s">
        <v>30</v>
      </c>
      <c r="F22" s="19"/>
      <c r="G22" s="20">
        <v>1.0</v>
      </c>
      <c r="H22" s="21"/>
      <c r="I22" s="21">
        <v>42.0</v>
      </c>
      <c r="J22" s="22">
        <v>3824.0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73</v>
      </c>
      <c r="P22" t="s">
        <v>71</v>
      </c>
      <c r="Q22" t="s">
        <v>71</v>
      </c>
    </row>
    <row r="23" spans="1:18" customHeight="1" ht="58">
      <c r="A23" s="16"/>
      <c r="B23" s="18" t="s">
        <v>27</v>
      </c>
      <c r="C23" s="17" t="s">
        <v>28</v>
      </c>
      <c r="D23" s="17" t="s">
        <v>75</v>
      </c>
      <c r="E23" s="17" t="s">
        <v>30</v>
      </c>
      <c r="F23" s="19"/>
      <c r="G23" s="20">
        <v>1.0</v>
      </c>
      <c r="H23" s="21"/>
      <c r="I23" s="21">
        <v>42.0</v>
      </c>
      <c r="J23" s="22">
        <v>2344.0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76</v>
      </c>
      <c r="P23" t="s">
        <v>74</v>
      </c>
      <c r="Q23" t="s">
        <v>74</v>
      </c>
    </row>
    <row r="24" spans="1:18" customHeight="1" ht="58">
      <c r="A24" s="16"/>
      <c r="B24" s="18" t="s">
        <v>27</v>
      </c>
      <c r="C24" s="17" t="s">
        <v>28</v>
      </c>
      <c r="D24" s="17" t="s">
        <v>78</v>
      </c>
      <c r="E24" s="17" t="s">
        <v>30</v>
      </c>
      <c r="F24" s="19"/>
      <c r="G24" s="20">
        <v>1.0</v>
      </c>
      <c r="H24" s="21"/>
      <c r="I24" s="21">
        <v>42.0</v>
      </c>
      <c r="J24" s="22">
        <v>3668.0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79</v>
      </c>
      <c r="P24" t="s">
        <v>77</v>
      </c>
      <c r="Q24" t="s">
        <v>77</v>
      </c>
    </row>
    <row r="25" spans="1:18" customHeight="1" ht="58">
      <c r="A25" s="16"/>
      <c r="B25" s="18" t="s">
        <v>27</v>
      </c>
      <c r="C25" s="17" t="s">
        <v>28</v>
      </c>
      <c r="D25" s="17" t="s">
        <v>81</v>
      </c>
      <c r="E25" s="17" t="s">
        <v>30</v>
      </c>
      <c r="F25" s="19"/>
      <c r="G25" s="20">
        <v>1.0</v>
      </c>
      <c r="H25" s="21"/>
      <c r="I25" s="21">
        <v>42.0</v>
      </c>
      <c r="J25" s="22">
        <v>2872.0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82</v>
      </c>
      <c r="P25" t="s">
        <v>80</v>
      </c>
      <c r="Q25" t="s">
        <v>80</v>
      </c>
    </row>
    <row r="26" spans="1:18" customHeight="1" ht="58">
      <c r="A26" s="16"/>
      <c r="B26" s="18" t="s">
        <v>27</v>
      </c>
      <c r="C26" s="17" t="s">
        <v>28</v>
      </c>
      <c r="D26" s="17" t="s">
        <v>84</v>
      </c>
      <c r="E26" s="17" t="s">
        <v>30</v>
      </c>
      <c r="F26" s="19"/>
      <c r="G26" s="20">
        <v>1.0</v>
      </c>
      <c r="H26" s="21"/>
      <c r="I26" s="21">
        <v>42.0</v>
      </c>
      <c r="J26" s="22">
        <v>3460.0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85</v>
      </c>
      <c r="P26" t="s">
        <v>83</v>
      </c>
      <c r="Q26" t="s">
        <v>83</v>
      </c>
    </row>
    <row r="27" spans="1:18" customHeight="1" ht="58">
      <c r="A27" s="16"/>
      <c r="B27" s="18" t="s">
        <v>27</v>
      </c>
      <c r="C27" s="17" t="s">
        <v>28</v>
      </c>
      <c r="D27" s="17" t="s">
        <v>87</v>
      </c>
      <c r="E27" s="17" t="s">
        <v>30</v>
      </c>
      <c r="F27" s="19"/>
      <c r="G27" s="20">
        <v>1.0</v>
      </c>
      <c r="H27" s="21"/>
      <c r="I27" s="21">
        <v>42.0</v>
      </c>
      <c r="J27" s="22">
        <v>2699.0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88</v>
      </c>
      <c r="P27" t="s">
        <v>86</v>
      </c>
      <c r="Q27" t="s">
        <v>86</v>
      </c>
    </row>
    <row r="28" spans="1:18" customHeight="1" ht="58">
      <c r="A28" s="16"/>
      <c r="B28" s="18" t="s">
        <v>27</v>
      </c>
      <c r="C28" s="17" t="s">
        <v>28</v>
      </c>
      <c r="D28" s="17" t="s">
        <v>90</v>
      </c>
      <c r="E28" s="17" t="s">
        <v>30</v>
      </c>
      <c r="F28" s="19"/>
      <c r="G28" s="20">
        <v>1.0</v>
      </c>
      <c r="H28" s="21"/>
      <c r="I28" s="21">
        <v>42.0</v>
      </c>
      <c r="J28" s="22">
        <v>3189.0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91</v>
      </c>
      <c r="P28" t="s">
        <v>89</v>
      </c>
      <c r="Q28" t="s">
        <v>89</v>
      </c>
    </row>
    <row r="29" spans="1:18" customHeight="1" ht="58">
      <c r="A29" s="16"/>
      <c r="B29" s="18" t="s">
        <v>27</v>
      </c>
      <c r="C29" s="17" t="s">
        <v>28</v>
      </c>
      <c r="D29" s="17" t="s">
        <v>93</v>
      </c>
      <c r="E29" s="17" t="s">
        <v>30</v>
      </c>
      <c r="F29" s="19"/>
      <c r="G29" s="20">
        <v>1.0</v>
      </c>
      <c r="H29" s="21"/>
      <c r="I29" s="21">
        <v>42.0</v>
      </c>
      <c r="J29" s="22">
        <v>2770.0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94</v>
      </c>
      <c r="P29" t="s">
        <v>92</v>
      </c>
      <c r="Q29" t="s">
        <v>92</v>
      </c>
    </row>
    <row r="30" spans="1:18" customHeight="1" ht="58">
      <c r="A30" s="16"/>
      <c r="B30" s="18" t="s">
        <v>27</v>
      </c>
      <c r="C30" s="17" t="s">
        <v>28</v>
      </c>
      <c r="D30" s="17" t="s">
        <v>96</v>
      </c>
      <c r="E30" s="17" t="s">
        <v>30</v>
      </c>
      <c r="F30" s="19"/>
      <c r="G30" s="20">
        <v>1.0</v>
      </c>
      <c r="H30" s="21"/>
      <c r="I30" s="21">
        <v>42.0</v>
      </c>
      <c r="J30" s="22">
        <v>2871.0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97</v>
      </c>
      <c r="P30" t="s">
        <v>95</v>
      </c>
      <c r="Q30" t="s">
        <v>95</v>
      </c>
    </row>
    <row r="31" spans="1:18" customHeight="1" ht="58">
      <c r="A31" s="16"/>
      <c r="B31" s="18" t="s">
        <v>27</v>
      </c>
      <c r="C31" s="17" t="s">
        <v>28</v>
      </c>
      <c r="D31" s="17" t="s">
        <v>99</v>
      </c>
      <c r="E31" s="17" t="s">
        <v>30</v>
      </c>
      <c r="F31" s="19"/>
      <c r="G31" s="20">
        <v>1.0</v>
      </c>
      <c r="H31" s="21"/>
      <c r="I31" s="21">
        <v>42.0</v>
      </c>
      <c r="J31" s="22">
        <v>2908.0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100</v>
      </c>
      <c r="P31" t="s">
        <v>98</v>
      </c>
      <c r="Q31" t="s">
        <v>98</v>
      </c>
    </row>
    <row r="32" spans="1:18" customHeight="1" ht="58">
      <c r="A32" s="16"/>
      <c r="B32" s="18" t="s">
        <v>27</v>
      </c>
      <c r="C32" s="17" t="s">
        <v>28</v>
      </c>
      <c r="D32" s="17" t="s">
        <v>102</v>
      </c>
      <c r="E32" s="17" t="s">
        <v>30</v>
      </c>
      <c r="F32" s="19"/>
      <c r="G32" s="20">
        <v>1.0</v>
      </c>
      <c r="H32" s="21"/>
      <c r="I32" s="21">
        <v>42.0</v>
      </c>
      <c r="J32" s="22">
        <v>2937.0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103</v>
      </c>
      <c r="P32" t="s">
        <v>101</v>
      </c>
      <c r="Q32" t="s">
        <v>101</v>
      </c>
    </row>
    <row r="33" spans="1:18" customHeight="1" ht="58">
      <c r="A33" s="16"/>
      <c r="B33" s="18" t="s">
        <v>27</v>
      </c>
      <c r="C33" s="17" t="s">
        <v>28</v>
      </c>
      <c r="D33" s="17" t="s">
        <v>105</v>
      </c>
      <c r="E33" s="17" t="s">
        <v>30</v>
      </c>
      <c r="F33" s="19"/>
      <c r="G33" s="20">
        <v>1.0</v>
      </c>
      <c r="H33" s="21"/>
      <c r="I33" s="21">
        <v>42.0</v>
      </c>
      <c r="J33" s="22">
        <v>3252.0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106</v>
      </c>
      <c r="P33" t="s">
        <v>104</v>
      </c>
      <c r="Q33" t="s">
        <v>104</v>
      </c>
    </row>
    <row r="34" spans="1:18" customHeight="1" ht="58">
      <c r="A34" s="16"/>
      <c r="B34" s="18" t="s">
        <v>27</v>
      </c>
      <c r="C34" s="17" t="s">
        <v>28</v>
      </c>
      <c r="D34" s="17" t="s">
        <v>108</v>
      </c>
      <c r="E34" s="17" t="s">
        <v>30</v>
      </c>
      <c r="F34" s="19"/>
      <c r="G34" s="20">
        <v>1.0</v>
      </c>
      <c r="H34" s="21"/>
      <c r="I34" s="21">
        <v>42.0</v>
      </c>
      <c r="J34" s="22">
        <v>2937.0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109</v>
      </c>
      <c r="P34" t="s">
        <v>107</v>
      </c>
      <c r="Q34" t="s">
        <v>107</v>
      </c>
    </row>
    <row r="35" spans="1:18" customHeight="1" ht="58">
      <c r="A35" s="16"/>
      <c r="B35" s="18" t="s">
        <v>27</v>
      </c>
      <c r="C35" s="17" t="s">
        <v>28</v>
      </c>
      <c r="D35" s="17" t="s">
        <v>111</v>
      </c>
      <c r="E35" s="17" t="s">
        <v>30</v>
      </c>
      <c r="F35" s="19"/>
      <c r="G35" s="20">
        <v>1.0</v>
      </c>
      <c r="H35" s="21"/>
      <c r="I35" s="21">
        <v>42.0</v>
      </c>
      <c r="J35" s="22">
        <v>1110.0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112</v>
      </c>
      <c r="P35" t="s">
        <v>110</v>
      </c>
      <c r="Q35" t="s">
        <v>110</v>
      </c>
    </row>
    <row r="36" spans="1:18" customHeight="1" ht="58">
      <c r="A36" s="16"/>
      <c r="B36" s="18" t="s">
        <v>27</v>
      </c>
      <c r="C36" s="17" t="s">
        <v>28</v>
      </c>
      <c r="D36" s="17" t="s">
        <v>114</v>
      </c>
      <c r="E36" s="17" t="s">
        <v>30</v>
      </c>
      <c r="F36" s="19"/>
      <c r="G36" s="20">
        <v>1.0</v>
      </c>
      <c r="H36" s="21"/>
      <c r="I36" s="21">
        <v>42.0</v>
      </c>
      <c r="J36" s="22">
        <v>2657.0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115</v>
      </c>
      <c r="P36" t="s">
        <v>113</v>
      </c>
      <c r="Q36" t="s">
        <v>113</v>
      </c>
    </row>
    <row r="37" spans="1:18" customHeight="1" ht="58">
      <c r="A37" s="16"/>
      <c r="B37" s="18" t="s">
        <v>27</v>
      </c>
      <c r="C37" s="17" t="s">
        <v>28</v>
      </c>
      <c r="D37" s="17" t="s">
        <v>117</v>
      </c>
      <c r="E37" s="17" t="s">
        <v>30</v>
      </c>
      <c r="F37" s="19"/>
      <c r="G37" s="20">
        <v>1.0</v>
      </c>
      <c r="H37" s="21"/>
      <c r="I37" s="21">
        <v>42.0</v>
      </c>
      <c r="J37" s="22">
        <v>2853.0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118</v>
      </c>
      <c r="P37" t="s">
        <v>116</v>
      </c>
      <c r="Q37" t="s">
        <v>116</v>
      </c>
    </row>
    <row r="38" spans="1:18" customHeight="1" ht="58">
      <c r="A38" s="16"/>
      <c r="B38" s="18" t="s">
        <v>120</v>
      </c>
      <c r="C38" s="17" t="s">
        <v>28</v>
      </c>
      <c r="D38" s="17" t="s">
        <v>121</v>
      </c>
      <c r="E38" s="17" t="s">
        <v>122</v>
      </c>
      <c r="F38" s="19"/>
      <c r="G38" s="20">
        <v>1.0</v>
      </c>
      <c r="H38" s="21"/>
      <c r="I38" s="21">
        <v>207.0</v>
      </c>
      <c r="J38" s="22">
        <v>912.0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123</v>
      </c>
      <c r="P38" t="s">
        <v>119</v>
      </c>
      <c r="Q38" t="s">
        <v>119</v>
      </c>
    </row>
    <row r="39" spans="1:18" customHeight="1" ht="58">
      <c r="A39" s="16"/>
      <c r="B39" s="18" t="s">
        <v>125</v>
      </c>
      <c r="C39" s="17" t="s">
        <v>28</v>
      </c>
      <c r="D39" s="17" t="s">
        <v>121</v>
      </c>
      <c r="E39" s="17" t="s">
        <v>126</v>
      </c>
      <c r="F39" s="19"/>
      <c r="G39" s="20">
        <v>1.0</v>
      </c>
      <c r="H39" s="21"/>
      <c r="I39" s="21">
        <v>96.0</v>
      </c>
      <c r="J39" s="22">
        <v>57.0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127</v>
      </c>
      <c r="P39" t="s">
        <v>124</v>
      </c>
      <c r="Q39" t="s">
        <v>124</v>
      </c>
    </row>
    <row r="40" spans="1:18" customHeight="1" ht="58">
      <c r="A40" s="16"/>
      <c r="B40" s="18" t="s">
        <v>129</v>
      </c>
      <c r="C40" s="17" t="s">
        <v>28</v>
      </c>
      <c r="D40" s="17" t="s">
        <v>99</v>
      </c>
      <c r="E40" s="17" t="s">
        <v>130</v>
      </c>
      <c r="F40" s="19"/>
      <c r="G40" s="20">
        <v>1.0</v>
      </c>
      <c r="H40" s="21"/>
      <c r="I40" s="21">
        <v>70.0</v>
      </c>
      <c r="J40" s="22">
        <v>2016.0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131</v>
      </c>
      <c r="P40" t="s">
        <v>128</v>
      </c>
      <c r="Q40" t="s">
        <v>128</v>
      </c>
    </row>
    <row r="41" spans="1:18" customHeight="1" ht="58">
      <c r="A41" s="16"/>
      <c r="B41" s="18" t="s">
        <v>129</v>
      </c>
      <c r="C41" s="17" t="s">
        <v>28</v>
      </c>
      <c r="D41" s="17" t="s">
        <v>33</v>
      </c>
      <c r="E41" s="17" t="s">
        <v>130</v>
      </c>
      <c r="F41" s="19"/>
      <c r="G41" s="20">
        <v>1.0</v>
      </c>
      <c r="H41" s="21"/>
      <c r="I41" s="21">
        <v>70.0</v>
      </c>
      <c r="J41" s="22">
        <v>1351.0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133</v>
      </c>
      <c r="P41" t="s">
        <v>132</v>
      </c>
      <c r="Q41" t="s">
        <v>132</v>
      </c>
    </row>
    <row r="42" spans="1:18" customHeight="1" ht="58">
      <c r="A42" s="16"/>
      <c r="B42" s="18" t="s">
        <v>129</v>
      </c>
      <c r="C42" s="17" t="s">
        <v>28</v>
      </c>
      <c r="D42" s="17" t="s">
        <v>117</v>
      </c>
      <c r="E42" s="17" t="s">
        <v>130</v>
      </c>
      <c r="F42" s="19"/>
      <c r="G42" s="20">
        <v>1.0</v>
      </c>
      <c r="H42" s="21"/>
      <c r="I42" s="21">
        <v>70.0</v>
      </c>
      <c r="J42" s="22">
        <v>1076.0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135</v>
      </c>
      <c r="P42" t="s">
        <v>134</v>
      </c>
      <c r="Q42" t="s">
        <v>134</v>
      </c>
    </row>
    <row r="43" spans="1:18" customHeight="1" ht="58">
      <c r="A43" s="16"/>
      <c r="B43" s="18" t="s">
        <v>129</v>
      </c>
      <c r="C43" s="17" t="s">
        <v>28</v>
      </c>
      <c r="D43" s="17" t="s">
        <v>29</v>
      </c>
      <c r="E43" s="17" t="s">
        <v>130</v>
      </c>
      <c r="F43" s="19"/>
      <c r="G43" s="20">
        <v>1.0</v>
      </c>
      <c r="H43" s="21"/>
      <c r="I43" s="21">
        <v>70.0</v>
      </c>
      <c r="J43" s="22">
        <v>1049.0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137</v>
      </c>
      <c r="P43" t="s">
        <v>136</v>
      </c>
      <c r="Q43" t="s">
        <v>136</v>
      </c>
    </row>
    <row r="44" spans="1:18" customHeight="1" ht="58">
      <c r="A44" s="16"/>
      <c r="B44" s="18" t="s">
        <v>129</v>
      </c>
      <c r="C44" s="17" t="s">
        <v>28</v>
      </c>
      <c r="D44" s="17" t="s">
        <v>96</v>
      </c>
      <c r="E44" s="17" t="s">
        <v>130</v>
      </c>
      <c r="F44" s="19"/>
      <c r="G44" s="20">
        <v>1.0</v>
      </c>
      <c r="H44" s="21"/>
      <c r="I44" s="21">
        <v>70.0</v>
      </c>
      <c r="J44" s="22">
        <v>1704.0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139</v>
      </c>
      <c r="P44" t="s">
        <v>138</v>
      </c>
      <c r="Q44" t="s">
        <v>138</v>
      </c>
    </row>
    <row r="45" spans="1:18" customHeight="1" ht="58">
      <c r="A45" s="16"/>
      <c r="B45" s="18" t="s">
        <v>129</v>
      </c>
      <c r="C45" s="17" t="s">
        <v>28</v>
      </c>
      <c r="D45" s="17" t="s">
        <v>45</v>
      </c>
      <c r="E45" s="17" t="s">
        <v>130</v>
      </c>
      <c r="F45" s="19"/>
      <c r="G45" s="20">
        <v>1.0</v>
      </c>
      <c r="H45" s="21"/>
      <c r="I45" s="21">
        <v>70.0</v>
      </c>
      <c r="J45" s="22">
        <v>433.0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141</v>
      </c>
      <c r="P45" t="s">
        <v>140</v>
      </c>
      <c r="Q45" t="s">
        <v>140</v>
      </c>
    </row>
    <row r="46" spans="1:18" customHeight="1" ht="58">
      <c r="A46" s="16"/>
      <c r="B46" s="18" t="s">
        <v>129</v>
      </c>
      <c r="C46" s="17" t="s">
        <v>28</v>
      </c>
      <c r="D46" s="17" t="s">
        <v>84</v>
      </c>
      <c r="E46" s="17" t="s">
        <v>130</v>
      </c>
      <c r="F46" s="19"/>
      <c r="G46" s="20">
        <v>1.0</v>
      </c>
      <c r="H46" s="21"/>
      <c r="I46" s="21">
        <v>70.0</v>
      </c>
      <c r="J46" s="22">
        <v>858.0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143</v>
      </c>
      <c r="P46" t="s">
        <v>142</v>
      </c>
      <c r="Q46" t="s">
        <v>142</v>
      </c>
    </row>
    <row r="47" spans="1:18" customHeight="1" ht="58">
      <c r="A47" s="16"/>
      <c r="B47" s="18" t="s">
        <v>129</v>
      </c>
      <c r="C47" s="17" t="s">
        <v>28</v>
      </c>
      <c r="D47" s="17" t="s">
        <v>105</v>
      </c>
      <c r="E47" s="17" t="s">
        <v>130</v>
      </c>
      <c r="F47" s="19"/>
      <c r="G47" s="20">
        <v>1.0</v>
      </c>
      <c r="H47" s="21"/>
      <c r="I47" s="21">
        <v>70.0</v>
      </c>
      <c r="J47" s="22">
        <v>1218.0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145</v>
      </c>
      <c r="P47" t="s">
        <v>144</v>
      </c>
      <c r="Q47" t="s">
        <v>144</v>
      </c>
    </row>
    <row r="48" spans="1:18" customHeight="1" ht="58">
      <c r="A48" s="16"/>
      <c r="B48" s="18" t="s">
        <v>129</v>
      </c>
      <c r="C48" s="17" t="s">
        <v>28</v>
      </c>
      <c r="D48" s="17" t="s">
        <v>42</v>
      </c>
      <c r="E48" s="17" t="s">
        <v>130</v>
      </c>
      <c r="F48" s="19"/>
      <c r="G48" s="20">
        <v>1.0</v>
      </c>
      <c r="H48" s="21"/>
      <c r="I48" s="21">
        <v>70.0</v>
      </c>
      <c r="J48" s="22">
        <v>816.0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147</v>
      </c>
      <c r="P48" t="s">
        <v>146</v>
      </c>
      <c r="Q48" t="s">
        <v>146</v>
      </c>
    </row>
    <row r="49" spans="1:18" customHeight="1" ht="58">
      <c r="A49" s="16"/>
      <c r="B49" s="18" t="s">
        <v>129</v>
      </c>
      <c r="C49" s="17" t="s">
        <v>28</v>
      </c>
      <c r="D49" s="17" t="s">
        <v>57</v>
      </c>
      <c r="E49" s="17" t="s">
        <v>130</v>
      </c>
      <c r="F49" s="19"/>
      <c r="G49" s="20">
        <v>1.0</v>
      </c>
      <c r="H49" s="21"/>
      <c r="I49" s="21">
        <v>70.0</v>
      </c>
      <c r="J49" s="22">
        <v>1281.0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149</v>
      </c>
      <c r="P49" t="s">
        <v>148</v>
      </c>
      <c r="Q49" t="s">
        <v>148</v>
      </c>
    </row>
    <row r="50" spans="1:18" customHeight="1" ht="58">
      <c r="A50" s="16"/>
      <c r="B50" s="18" t="s">
        <v>129</v>
      </c>
      <c r="C50" s="17" t="s">
        <v>28</v>
      </c>
      <c r="D50" s="17" t="s">
        <v>75</v>
      </c>
      <c r="E50" s="17" t="s">
        <v>130</v>
      </c>
      <c r="F50" s="19"/>
      <c r="G50" s="20">
        <v>1.0</v>
      </c>
      <c r="H50" s="21"/>
      <c r="I50" s="21">
        <v>70.0</v>
      </c>
      <c r="J50" s="22">
        <v>1098.0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151</v>
      </c>
      <c r="P50" t="s">
        <v>150</v>
      </c>
      <c r="Q50" t="s">
        <v>150</v>
      </c>
    </row>
    <row r="51" spans="1:18" customHeight="1" ht="58">
      <c r="A51" s="16"/>
      <c r="B51" s="18" t="s">
        <v>129</v>
      </c>
      <c r="C51" s="17" t="s">
        <v>28</v>
      </c>
      <c r="D51" s="17" t="s">
        <v>72</v>
      </c>
      <c r="E51" s="17" t="s">
        <v>130</v>
      </c>
      <c r="F51" s="19"/>
      <c r="G51" s="20">
        <v>1.0</v>
      </c>
      <c r="H51" s="21"/>
      <c r="I51" s="21">
        <v>70.0</v>
      </c>
      <c r="J51" s="22">
        <v>1099.0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153</v>
      </c>
      <c r="P51" t="s">
        <v>152</v>
      </c>
      <c r="Q51" t="s">
        <v>152</v>
      </c>
    </row>
    <row r="52" spans="1:18" customHeight="1" ht="58">
      <c r="A52" s="16"/>
      <c r="B52" s="18" t="s">
        <v>129</v>
      </c>
      <c r="C52" s="17" t="s">
        <v>28</v>
      </c>
      <c r="D52" s="17" t="s">
        <v>114</v>
      </c>
      <c r="E52" s="17" t="s">
        <v>130</v>
      </c>
      <c r="F52" s="19"/>
      <c r="G52" s="20">
        <v>1.0</v>
      </c>
      <c r="H52" s="21"/>
      <c r="I52" s="21">
        <v>70.0</v>
      </c>
      <c r="J52" s="22">
        <v>1432.0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155</v>
      </c>
      <c r="P52" t="s">
        <v>154</v>
      </c>
      <c r="Q52" t="s">
        <v>154</v>
      </c>
    </row>
    <row r="53" spans="1:18" customHeight="1" ht="58">
      <c r="A53" s="16"/>
      <c r="B53" s="18" t="s">
        <v>129</v>
      </c>
      <c r="C53" s="17" t="s">
        <v>28</v>
      </c>
      <c r="D53" s="17" t="s">
        <v>54</v>
      </c>
      <c r="E53" s="17" t="s">
        <v>130</v>
      </c>
      <c r="F53" s="19"/>
      <c r="G53" s="20">
        <v>1.0</v>
      </c>
      <c r="H53" s="21"/>
      <c r="I53" s="21">
        <v>70.0</v>
      </c>
      <c r="J53" s="22">
        <v>1010.0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157</v>
      </c>
      <c r="P53" t="s">
        <v>156</v>
      </c>
      <c r="Q53" t="s">
        <v>156</v>
      </c>
    </row>
    <row r="54" spans="1:18" customHeight="1" ht="58">
      <c r="A54" s="16"/>
      <c r="B54" s="18" t="s">
        <v>129</v>
      </c>
      <c r="C54" s="17" t="s">
        <v>28</v>
      </c>
      <c r="D54" s="17" t="s">
        <v>78</v>
      </c>
      <c r="E54" s="17" t="s">
        <v>130</v>
      </c>
      <c r="F54" s="19"/>
      <c r="G54" s="20">
        <v>1.0</v>
      </c>
      <c r="H54" s="21"/>
      <c r="I54" s="21">
        <v>70.0</v>
      </c>
      <c r="J54" s="22">
        <v>1524.0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159</v>
      </c>
      <c r="P54" t="s">
        <v>158</v>
      </c>
      <c r="Q54" t="s">
        <v>158</v>
      </c>
    </row>
    <row r="55" spans="1:18" customHeight="1" ht="58">
      <c r="A55" s="16"/>
      <c r="B55" s="18" t="s">
        <v>129</v>
      </c>
      <c r="C55" s="17" t="s">
        <v>28</v>
      </c>
      <c r="D55" s="17" t="s">
        <v>69</v>
      </c>
      <c r="E55" s="17" t="s">
        <v>130</v>
      </c>
      <c r="F55" s="19"/>
      <c r="G55" s="20">
        <v>1.0</v>
      </c>
      <c r="H55" s="21"/>
      <c r="I55" s="21">
        <v>70.0</v>
      </c>
      <c r="J55" s="22">
        <v>1380.0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161</v>
      </c>
      <c r="P55" t="s">
        <v>160</v>
      </c>
      <c r="Q55" t="s">
        <v>160</v>
      </c>
    </row>
    <row r="56" spans="1:18" customHeight="1" ht="58">
      <c r="A56" s="16"/>
      <c r="B56" s="18" t="s">
        <v>129</v>
      </c>
      <c r="C56" s="17" t="s">
        <v>28</v>
      </c>
      <c r="D56" s="17" t="s">
        <v>60</v>
      </c>
      <c r="E56" s="17" t="s">
        <v>130</v>
      </c>
      <c r="F56" s="19"/>
      <c r="G56" s="20">
        <v>1.0</v>
      </c>
      <c r="H56" s="21"/>
      <c r="I56" s="21">
        <v>70.0</v>
      </c>
      <c r="J56" s="22">
        <v>1674.0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163</v>
      </c>
      <c r="P56" t="s">
        <v>162</v>
      </c>
      <c r="Q56" t="s">
        <v>162</v>
      </c>
    </row>
    <row r="57" spans="1:18" customHeight="1" ht="58">
      <c r="A57" s="16"/>
      <c r="B57" s="18" t="s">
        <v>129</v>
      </c>
      <c r="C57" s="17" t="s">
        <v>28</v>
      </c>
      <c r="D57" s="17" t="s">
        <v>87</v>
      </c>
      <c r="E57" s="17" t="s">
        <v>130</v>
      </c>
      <c r="F57" s="19"/>
      <c r="G57" s="20">
        <v>1.0</v>
      </c>
      <c r="H57" s="21"/>
      <c r="I57" s="21">
        <v>70.0</v>
      </c>
      <c r="J57" s="22">
        <v>1760.0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165</v>
      </c>
      <c r="P57" t="s">
        <v>164</v>
      </c>
      <c r="Q57" t="s">
        <v>164</v>
      </c>
    </row>
    <row r="58" spans="1:18" customHeight="1" ht="58">
      <c r="A58" s="16"/>
      <c r="B58" s="18" t="s">
        <v>129</v>
      </c>
      <c r="C58" s="17" t="s">
        <v>28</v>
      </c>
      <c r="D58" s="17" t="s">
        <v>66</v>
      </c>
      <c r="E58" s="17" t="s">
        <v>130</v>
      </c>
      <c r="F58" s="19"/>
      <c r="G58" s="20">
        <v>1.0</v>
      </c>
      <c r="H58" s="21"/>
      <c r="I58" s="21">
        <v>70.0</v>
      </c>
      <c r="J58" s="22">
        <v>356.0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167</v>
      </c>
      <c r="P58" t="s">
        <v>166</v>
      </c>
      <c r="Q58" t="s">
        <v>166</v>
      </c>
    </row>
    <row r="59" spans="1:18" customHeight="1" ht="58">
      <c r="A59" s="16"/>
      <c r="B59" s="18" t="s">
        <v>129</v>
      </c>
      <c r="C59" s="17" t="s">
        <v>28</v>
      </c>
      <c r="D59" s="17" t="s">
        <v>108</v>
      </c>
      <c r="E59" s="17" t="s">
        <v>130</v>
      </c>
      <c r="F59" s="19"/>
      <c r="G59" s="20">
        <v>1.0</v>
      </c>
      <c r="H59" s="21"/>
      <c r="I59" s="21">
        <v>70.0</v>
      </c>
      <c r="J59" s="22">
        <v>1947.0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169</v>
      </c>
      <c r="P59" t="s">
        <v>168</v>
      </c>
      <c r="Q59" t="s">
        <v>168</v>
      </c>
    </row>
    <row r="60" spans="1:18" customHeight="1" ht="58">
      <c r="A60" s="16"/>
      <c r="B60" s="18" t="s">
        <v>129</v>
      </c>
      <c r="C60" s="17" t="s">
        <v>28</v>
      </c>
      <c r="D60" s="17" t="s">
        <v>93</v>
      </c>
      <c r="E60" s="17" t="s">
        <v>130</v>
      </c>
      <c r="F60" s="19"/>
      <c r="G60" s="20">
        <v>1.0</v>
      </c>
      <c r="H60" s="21"/>
      <c r="I60" s="21">
        <v>70.0</v>
      </c>
      <c r="J60" s="22">
        <v>496.0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171</v>
      </c>
      <c r="P60" t="s">
        <v>170</v>
      </c>
      <c r="Q60" t="s">
        <v>170</v>
      </c>
    </row>
    <row r="61" spans="1:18" customHeight="1" ht="58">
      <c r="A61" s="16"/>
      <c r="B61" s="18" t="s">
        <v>129</v>
      </c>
      <c r="C61" s="17" t="s">
        <v>28</v>
      </c>
      <c r="D61" s="17" t="s">
        <v>39</v>
      </c>
      <c r="E61" s="17" t="s">
        <v>130</v>
      </c>
      <c r="F61" s="19"/>
      <c r="G61" s="20">
        <v>1.0</v>
      </c>
      <c r="H61" s="21"/>
      <c r="I61" s="21">
        <v>70.0</v>
      </c>
      <c r="J61" s="22">
        <v>1013.0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173</v>
      </c>
      <c r="P61" t="s">
        <v>172</v>
      </c>
      <c r="Q61" t="s">
        <v>172</v>
      </c>
    </row>
    <row r="62" spans="1:18" customHeight="1" ht="58">
      <c r="A62" s="16"/>
      <c r="B62" s="18" t="s">
        <v>129</v>
      </c>
      <c r="C62" s="17" t="s">
        <v>28</v>
      </c>
      <c r="D62" s="17" t="s">
        <v>102</v>
      </c>
      <c r="E62" s="17" t="s">
        <v>130</v>
      </c>
      <c r="F62" s="19"/>
      <c r="G62" s="20">
        <v>1.0</v>
      </c>
      <c r="H62" s="21"/>
      <c r="I62" s="21">
        <v>70.0</v>
      </c>
      <c r="J62" s="22">
        <v>2577.0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175</v>
      </c>
      <c r="P62" t="s">
        <v>174</v>
      </c>
      <c r="Q62" t="s">
        <v>174</v>
      </c>
    </row>
    <row r="63" spans="1:18" customHeight="1" ht="58">
      <c r="A63" s="16"/>
      <c r="B63" s="18" t="s">
        <v>129</v>
      </c>
      <c r="C63" s="17" t="s">
        <v>28</v>
      </c>
      <c r="D63" s="17" t="s">
        <v>81</v>
      </c>
      <c r="E63" s="17" t="s">
        <v>130</v>
      </c>
      <c r="F63" s="19"/>
      <c r="G63" s="20">
        <v>1.0</v>
      </c>
      <c r="H63" s="21"/>
      <c r="I63" s="21">
        <v>70.0</v>
      </c>
      <c r="J63" s="22">
        <v>609.0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177</v>
      </c>
      <c r="P63" t="s">
        <v>176</v>
      </c>
      <c r="Q63" t="s">
        <v>176</v>
      </c>
    </row>
    <row r="64" spans="1:18" customHeight="1" ht="58">
      <c r="A64" s="16"/>
      <c r="B64" s="18" t="s">
        <v>129</v>
      </c>
      <c r="C64" s="17" t="s">
        <v>28</v>
      </c>
      <c r="D64" s="17" t="s">
        <v>48</v>
      </c>
      <c r="E64" s="17" t="s">
        <v>130</v>
      </c>
      <c r="F64" s="19"/>
      <c r="G64" s="20">
        <v>1.0</v>
      </c>
      <c r="H64" s="21"/>
      <c r="I64" s="21">
        <v>70.0</v>
      </c>
      <c r="J64" s="22">
        <v>1043.0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179</v>
      </c>
      <c r="P64" t="s">
        <v>178</v>
      </c>
      <c r="Q64" t="s">
        <v>178</v>
      </c>
    </row>
    <row r="65" spans="1:18" customHeight="1" ht="58">
      <c r="A65" s="16"/>
      <c r="B65" s="18" t="s">
        <v>129</v>
      </c>
      <c r="C65" s="17" t="s">
        <v>28</v>
      </c>
      <c r="D65" s="17" t="s">
        <v>63</v>
      </c>
      <c r="E65" s="17" t="s">
        <v>130</v>
      </c>
      <c r="F65" s="19"/>
      <c r="G65" s="20">
        <v>1.0</v>
      </c>
      <c r="H65" s="21"/>
      <c r="I65" s="21">
        <v>70.0</v>
      </c>
      <c r="J65" s="22">
        <v>1467.0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181</v>
      </c>
      <c r="P65" t="s">
        <v>180</v>
      </c>
      <c r="Q65" t="s">
        <v>180</v>
      </c>
    </row>
    <row r="66" spans="1:18" customHeight="1" ht="58">
      <c r="A66" s="16"/>
      <c r="B66" s="18" t="s">
        <v>183</v>
      </c>
      <c r="C66" s="17" t="s">
        <v>28</v>
      </c>
      <c r="D66" s="17" t="s">
        <v>121</v>
      </c>
      <c r="E66" s="17" t="s">
        <v>184</v>
      </c>
      <c r="F66" s="19"/>
      <c r="G66" s="20">
        <v>1.0</v>
      </c>
      <c r="H66" s="21"/>
      <c r="I66" s="21"/>
      <c r="J66" s="22">
        <v>28.0</v>
      </c>
      <c r="K66" s="50"/>
      <c r="L66" s="21" t="str">
        <f>IF(K66&gt;0,"по запросу","")</f>
      </c>
      <c r="M66" s="52"/>
      <c r="N66" t="str">
        <f>IF(K66&gt;0,COUNTIF($K$7:K66,"&gt;0"),"")</f>
      </c>
      <c r="P66" t="s">
        <v>182</v>
      </c>
      <c r="Q66" t="s">
        <v>182</v>
      </c>
    </row>
    <row r="67" spans="1:18" customHeight="1" ht="58">
      <c r="A67" s="16"/>
      <c r="B67" s="18" t="s">
        <v>186</v>
      </c>
      <c r="C67" s="17" t="s">
        <v>28</v>
      </c>
      <c r="D67" s="17" t="s">
        <v>121</v>
      </c>
      <c r="E67" s="17" t="s">
        <v>187</v>
      </c>
      <c r="F67" s="19"/>
      <c r="G67" s="20">
        <v>1.0</v>
      </c>
      <c r="H67" s="21"/>
      <c r="I67" s="21">
        <v>96.0</v>
      </c>
      <c r="J67" s="22">
        <v>33.0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188</v>
      </c>
      <c r="P67" t="s">
        <v>185</v>
      </c>
      <c r="Q67" t="s">
        <v>185</v>
      </c>
    </row>
    <row r="68" spans="1:18" customHeight="1" ht="58">
      <c r="A68" s="16"/>
      <c r="B68" s="18" t="s">
        <v>190</v>
      </c>
      <c r="C68" s="17" t="s">
        <v>28</v>
      </c>
      <c r="D68" s="17" t="s">
        <v>121</v>
      </c>
      <c r="E68" s="17" t="s">
        <v>191</v>
      </c>
      <c r="F68" s="19"/>
      <c r="G68" s="20">
        <v>1.0</v>
      </c>
      <c r="H68" s="21"/>
      <c r="I68" s="21">
        <v>96.0</v>
      </c>
      <c r="J68" s="22">
        <v>22.0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192</v>
      </c>
      <c r="P68" t="s">
        <v>189</v>
      </c>
      <c r="Q68" t="s">
        <v>189</v>
      </c>
    </row>
    <row r="69" spans="1:18" customHeight="1" ht="58">
      <c r="A69" s="16"/>
      <c r="B69" s="18" t="s">
        <v>194</v>
      </c>
      <c r="C69" s="17" t="s">
        <v>28</v>
      </c>
      <c r="D69" s="17" t="s">
        <v>121</v>
      </c>
      <c r="E69" s="17" t="s">
        <v>195</v>
      </c>
      <c r="F69" s="19"/>
      <c r="G69" s="20">
        <v>1.0</v>
      </c>
      <c r="H69" s="21"/>
      <c r="I69" s="21">
        <v>96.0</v>
      </c>
      <c r="J69" s="22">
        <v>7.0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196</v>
      </c>
      <c r="P69" t="s">
        <v>193</v>
      </c>
      <c r="Q69" t="s">
        <v>193</v>
      </c>
    </row>
    <row r="70" spans="1:18" customHeight="1" ht="58">
      <c r="A70" s="16"/>
      <c r="B70" s="18" t="s">
        <v>198</v>
      </c>
      <c r="C70" s="17" t="s">
        <v>28</v>
      </c>
      <c r="D70" s="17" t="s">
        <v>121</v>
      </c>
      <c r="E70" s="17" t="s">
        <v>199</v>
      </c>
      <c r="F70" s="19"/>
      <c r="G70" s="20">
        <v>1.0</v>
      </c>
      <c r="H70" s="21"/>
      <c r="I70" s="21">
        <v>96.0</v>
      </c>
      <c r="J70" s="22">
        <v>5.0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200</v>
      </c>
      <c r="P70" t="s">
        <v>197</v>
      </c>
      <c r="Q70" t="s">
        <v>197</v>
      </c>
    </row>
    <row r="71" spans="1:18" customHeight="1" ht="58">
      <c r="A71" s="16"/>
      <c r="B71" s="18" t="s">
        <v>202</v>
      </c>
      <c r="C71" s="17" t="s">
        <v>28</v>
      </c>
      <c r="D71" s="17" t="s">
        <v>121</v>
      </c>
      <c r="E71" s="17" t="s">
        <v>203</v>
      </c>
      <c r="F71" s="19"/>
      <c r="G71" s="20">
        <v>1.0</v>
      </c>
      <c r="H71" s="21"/>
      <c r="I71" s="21">
        <v>96.0</v>
      </c>
      <c r="J71" s="22">
        <v>36.0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204</v>
      </c>
      <c r="P71" t="s">
        <v>201</v>
      </c>
      <c r="Q71" t="s">
        <v>201</v>
      </c>
    </row>
    <row r="72" spans="1:18" customHeight="1" ht="58">
      <c r="A72" s="16"/>
      <c r="B72" s="18" t="s">
        <v>206</v>
      </c>
      <c r="C72" s="17" t="s">
        <v>28</v>
      </c>
      <c r="D72" s="17" t="s">
        <v>121</v>
      </c>
      <c r="E72" s="17" t="s">
        <v>207</v>
      </c>
      <c r="F72" s="19"/>
      <c r="G72" s="20">
        <v>1.0</v>
      </c>
      <c r="H72" s="21"/>
      <c r="I72" s="21">
        <v>96.0</v>
      </c>
      <c r="J72" s="22">
        <v>17.0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208</v>
      </c>
      <c r="P72" t="s">
        <v>205</v>
      </c>
      <c r="Q72" t="s">
        <v>205</v>
      </c>
    </row>
    <row r="73" spans="1:18" customHeight="1" ht="58">
      <c r="A73" s="16"/>
      <c r="B73" s="18" t="s">
        <v>210</v>
      </c>
      <c r="C73" s="17" t="s">
        <v>28</v>
      </c>
      <c r="D73" s="17" t="s">
        <v>121</v>
      </c>
      <c r="E73" s="17" t="s">
        <v>211</v>
      </c>
      <c r="F73" s="19"/>
      <c r="G73" s="20">
        <v>1.0</v>
      </c>
      <c r="H73" s="21"/>
      <c r="I73" s="21"/>
      <c r="J73" s="22">
        <v>3.0</v>
      </c>
      <c r="K73" s="50"/>
      <c r="L73" s="21" t="str">
        <f>IF(K73&gt;0,"по запросу","")</f>
      </c>
      <c r="M73" s="52"/>
      <c r="N73" t="str">
        <f>IF(K73&gt;0,COUNTIF($K$7:K73,"&gt;0"),"")</f>
      </c>
      <c r="P73" t="s">
        <v>209</v>
      </c>
      <c r="Q73" t="s">
        <v>209</v>
      </c>
    </row>
    <row r="74" spans="1:18" customHeight="1" ht="58">
      <c r="A74" s="16"/>
      <c r="B74" s="18" t="s">
        <v>213</v>
      </c>
      <c r="C74" s="17" t="s">
        <v>28</v>
      </c>
      <c r="D74" s="17" t="s">
        <v>121</v>
      </c>
      <c r="E74" s="17" t="s">
        <v>214</v>
      </c>
      <c r="F74" s="19"/>
      <c r="G74" s="20">
        <v>1.0</v>
      </c>
      <c r="H74" s="21"/>
      <c r="I74" s="21">
        <v>96.0</v>
      </c>
      <c r="J74" s="22">
        <v>272.0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215</v>
      </c>
      <c r="P74" t="s">
        <v>212</v>
      </c>
      <c r="Q74" t="s">
        <v>212</v>
      </c>
    </row>
    <row r="75" spans="1:18" customHeight="1" ht="58">
      <c r="A75" s="16"/>
      <c r="B75" s="18" t="s">
        <v>217</v>
      </c>
      <c r="C75" s="17" t="s">
        <v>218</v>
      </c>
      <c r="D75" s="17" t="s">
        <v>219</v>
      </c>
      <c r="E75" s="17" t="s">
        <v>220</v>
      </c>
      <c r="F75" s="19"/>
      <c r="G75" s="20">
        <v>1.0</v>
      </c>
      <c r="H75" s="21"/>
      <c r="I75" s="21">
        <v>101.0</v>
      </c>
      <c r="J75" s="22">
        <v>1561.0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221</v>
      </c>
      <c r="P75" t="s">
        <v>216</v>
      </c>
      <c r="Q75" t="s">
        <v>216</v>
      </c>
    </row>
    <row r="76" spans="1:18" customHeight="1" ht="58">
      <c r="A76" s="16"/>
      <c r="B76" s="18" t="s">
        <v>223</v>
      </c>
      <c r="C76" s="17" t="s">
        <v>218</v>
      </c>
      <c r="D76" s="17" t="s">
        <v>219</v>
      </c>
      <c r="E76" s="17" t="s">
        <v>224</v>
      </c>
      <c r="F76" s="19"/>
      <c r="G76" s="20">
        <v>1.0</v>
      </c>
      <c r="H76" s="21"/>
      <c r="I76" s="21">
        <v>171.0</v>
      </c>
      <c r="J76" s="22">
        <v>1332.0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225</v>
      </c>
      <c r="P76" t="s">
        <v>222</v>
      </c>
      <c r="Q76" t="s">
        <v>222</v>
      </c>
    </row>
    <row r="78" spans="1:18">
      <c r="I78" s="30" t="s">
        <v>226</v>
      </c>
      <c r="J78" s="33"/>
      <c r="K78" s="36" t="str">
        <f>COUNTIF(K7:K76,"&gt;0")</f>
      </c>
    </row>
    <row r="79" spans="1:18">
      <c r="I79" s="31" t="s">
        <v>227</v>
      </c>
      <c r="J79" s="34"/>
      <c r="K79" s="37" t="str">
        <f>SUM(K7:K76)</f>
      </c>
    </row>
    <row r="80" spans="1:18">
      <c r="I80" s="32" t="s">
        <v>228</v>
      </c>
      <c r="J80" s="35"/>
      <c r="K80" s="38" t="str">
        <f>SUM(L7:L76)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78:J78"/>
    <mergeCell ref="I79:J79"/>
    <mergeCell ref="I80:J80"/>
    <mergeCell ref="G5:I5"/>
  </mergeCells>
  <conditionalFormatting sqref="A7:M76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76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76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77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233</v>
      </c>
    </row>
    <row r="2" spans="1:12" customHeight="1" ht="26">
      <c r="A2" s="54" t="s">
        <v>234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235</v>
      </c>
      <c r="B6" s="56"/>
      <c r="C6" s="57" t="str">
        <f>'Прайс и заказ'!K78</f>
      </c>
      <c r="D6" s="58" t="s">
        <v>227</v>
      </c>
      <c r="E6" s="56"/>
      <c r="F6" s="57" t="str">
        <f>'Прайс и заказ'!K79</f>
      </c>
      <c r="G6" s="58" t="s">
        <v>228</v>
      </c>
      <c r="H6" s="56"/>
      <c r="I6" s="59" t="str">
        <f>'Прайс и заказ'!K80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236</v>
      </c>
      <c r="G8" s="60" t="s">
        <v>23</v>
      </c>
      <c r="H8" s="60" t="s">
        <v>24</v>
      </c>
      <c r="I8" s="60" t="s">
        <v>5</v>
      </c>
      <c r="J8" s="40" t="s">
        <v>229</v>
      </c>
      <c r="L8" s="40" t="s">
        <v>231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заказ'!$N$7:$N$76,0)+6,0)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заказ'!$N$7:$N$76,0)+6,0)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заказ'!$N$7:$N$76,0)+6,0)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заказ'!$N$7:$N$76,0)+6,0)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заказ'!$N$7:$N$76,0)+6,0)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заказ'!$N$7:$N$76,0)+6,0)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заказ'!$N$7:$N$76,0)+6,0)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заказ'!$N$7:$N$76,0)+6,0)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заказ'!$N$7:$N$76,0)+6,0)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заказ'!$N$7:$N$76,0)+6,0)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заказ'!$N$7:$N$76,0)+6,0)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заказ'!$N$7:$N$76,0)+6,0)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заказ'!$N$7:$N$76,0)+6,0)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заказ'!$N$7:$N$76,0)+6,0)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заказ'!$N$7:$N$76,0)+6,0)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заказ'!$N$7:$N$76,0)+6,0)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заказ'!$N$7:$N$76,0)+6,0)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заказ'!$N$7:$N$76,0)+6,0)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заказ'!$N$7:$N$76,0)+6,0)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заказ'!$N$7:$N$76,0)+6,0)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заказ'!$N$7:$N$76,0)+6,0)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заказ'!$N$7:$N$76,0)+6,0)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заказ'!$N$7:$N$76,0)+6,0)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заказ'!$N$7:$N$76,0)+6,0)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заказ'!$N$7:$N$76,0)+6,0)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заказ'!$N$7:$N$76,0)+6,0)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заказ'!$N$7:$N$76,0)+6,0)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заказ'!$N$7:$N$76,0)+6,0)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заказ'!$N$7:$N$76,0)+6,0)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заказ'!$N$7:$N$76,0)+6,0)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заказ'!$N$7:$N$76,0)+6,0)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заказ'!$N$7:$N$76,0)+6,0)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заказ'!$N$7:$N$76,0)+6,0)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заказ'!$N$7:$N$76,0)+6,0)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заказ'!$N$7:$N$76,0)+6,0)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заказ'!$N$7:$N$76,0)+6,0)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заказ'!$N$7:$N$76,0)+6,0)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заказ'!$N$7:$N$76,0)+6,0)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заказ'!$N$7:$N$76,0)+6,0)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заказ'!$N$7:$N$76,0)+6,0)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заказ'!$N$7:$N$76,0)+6,0)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заказ'!$N$7:$N$76,0)+6,0)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заказ'!$N$7:$N$76,0)+6,0)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заказ'!$N$7:$N$76,0)+6,0)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заказ'!$N$7:$N$76,0)+6,0)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заказ'!$N$7:$N$76,0)+6,0)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заказ'!$N$7:$N$76,0)+6,0)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заказ'!$N$7:$N$76,0)+6,0)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заказ'!$N$7:$N$76,0)+6,0)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заказ'!$N$7:$N$76,0)+6,0)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заказ'!$N$7:$N$76,0)+6,0)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заказ'!$N$7:$N$76,0)+6,0)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заказ'!$N$7:$N$76,0)+6,0)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заказ'!$N$7:$N$76,0)+6,0)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заказ'!$N$7:$N$76,0)+6,0)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заказ'!$N$7:$N$76,0)+6,0)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заказ'!$N$7:$N$76,0)+6,0)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заказ'!$N$7:$N$76,0)+6,0)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заказ'!$N$7:$N$76,0)+6,0)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заказ'!$N$7:$N$76,0)+6,0)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заказ'!$N$7:$N$76,0)+6,0)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заказ'!$N$7:$N$76,0)+6,0)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заказ'!$N$7:$N$76,0)+6,0)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заказ'!$N$7:$N$76,0)+6,0)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заказ'!$N$7:$N$76,0)+6,0)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заказ'!$N$7:$N$76,0)+6,0)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заказ'!$N$7:$N$76,0)+6,0)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заказ'!$N$7:$N$76,0)+6,0)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заказ'!$N$7:$N$76,0)+6,0)</f>
      </c>
      <c r="L77" t="str">
        <f>IF($J77=0,"",IF(INDEX('Прайс и заказ'!Q:Q,$J77)="","",INDEX('Прайс и заказ'!Q:Q,$J77)))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77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237</v>
      </c>
    </row>
    <row r="2" spans="1:6">
      <c r="A2" t="s">
        <v>238</v>
      </c>
    </row>
    <row r="3" spans="1:6">
      <c r="A3" t="s">
        <v>239</v>
      </c>
    </row>
    <row r="4" spans="1:6">
      <c r="A4" t="s">
        <v>240</v>
      </c>
    </row>
    <row r="5" spans="1:6">
      <c r="A5" t="s">
        <v>241</v>
      </c>
      <c r="B5" t="s">
        <v>242</v>
      </c>
      <c r="C5" t="s">
        <v>243</v>
      </c>
      <c r="D5" t="s">
        <v>244</v>
      </c>
    </row>
    <row r="6" spans="1:6">
      <c r="A6" t="s">
        <v>245</v>
      </c>
      <c r="B6" t="s">
        <v>246</v>
      </c>
      <c r="C6" t="s">
        <v>247</v>
      </c>
      <c r="D6" t="s">
        <v>248</v>
      </c>
      <c r="E6" t="s">
        <v>249</v>
      </c>
      <c r="F6" t="s">
        <v>250</v>
      </c>
    </row>
    <row r="7" spans="1:6">
      <c r="A7" t="s">
        <v>251</v>
      </c>
      <c r="B7">
        <v>6</v>
      </c>
      <c r="C7" t="s">
        <v>252</v>
      </c>
      <c r="D7" t="s">
        <v>253</v>
      </c>
      <c r="E7" t="s">
        <v>254</v>
      </c>
      <c r="F7" t="s">
        <v>255</v>
      </c>
    </row>
    <row r="8" spans="1:6">
      <c r="A8" t="s">
        <v>256</v>
      </c>
      <c r="B8">
        <v>8</v>
      </c>
      <c r="C8" t="s">
        <v>257</v>
      </c>
      <c r="D8" t="s">
        <v>258</v>
      </c>
      <c r="E8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2026-10-01T19:58:47+04:00</dcterms:created>
  <dcterms:modified xsi:type="dcterms:W3CDTF">2026-10-01T19:58:47+04:00</dcterms:modified>
  <dc:title>Прайс-лист LavrPack — Ленты — Репсовые, джутовые</dc:title>
  <dc:description>Сформировано на www.lavrpack.ru 01.10.2026 19:58</dc:description>
  <dc:subject/>
  <cp:keywords/>
  <cp:category/>
</cp:coreProperties>
</file>