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<sst xmlns="http://schemas.openxmlformats.org/spreadsheetml/2006/main" uniqueCount="73">
  <si>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 xml:space="preserve">   ·   Прайс-лист «Мягкие игрушки — Мягкие игрушки» · 02.10.2026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</si>
  <si>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</si>
  <si>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</si>
  <si>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</si>
  <si>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</si>
  <si>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</si>
  <si>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</si>
  <si>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02.10.2026 21:21</t>
  </si>
  <si>
    <t>Категория</t>
  </si>
  <si>
    <t>Мягкие игрушки — Мягкие игрушки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</si>
  <si>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</si>
  <si>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</si>
  <si>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</si>
  <si>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</si>
  <si>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</si>
  <si>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</si>
  <si>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</si>
  <si>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</si>
  <si>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</si>
  <si>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</si>
  <si>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</si>
  <si>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</si>
  <si>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</si>
  <si>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</si>
  <si>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</si>
  <si>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Мягкие игрушки — 3 поз.</t>
  </si>
  <si>
    <t>1fdb5a12-5dc4-11ee-bc2f-00e01a6800eb</t>
  </si>
  <si>
    <t>104180</t>
  </si>
  <si>
    <t>Мягкая игрушка(Е)</t>
  </si>
  <si>
    <t>Дракон 10см</t>
  </si>
  <si>
    <t>https://www.lavrpack.ru/local/templates/phoenix_v1/images_cache/thumbs/affa6aecd72ccc1dae8f8a992fe29d55.webp?v=1790937236</t>
  </si>
  <si>
    <t>4ca33d27-5dc4-11ee-bc2f-00e01a6800eb</t>
  </si>
  <si>
    <t>104181</t>
  </si>
  <si>
    <t>Дракон 19см</t>
  </si>
  <si>
    <t>https://www.lavrpack.ru/local/templates/phoenix_v1/images_cache/thumbs/e5af3cae43c9ab2e0a5cd723426f7698.webp?v=1790937236</t>
  </si>
  <si>
    <t>7ccaa739-5dc4-11ee-bc2f-00e01a6800eb</t>
  </si>
  <si>
    <t>104183</t>
  </si>
  <si>
    <t>Дракон 40см</t>
  </si>
  <si>
    <t>https://www.lavrpack.ru/local/templates/phoenix_v1/images_cache/thumbs/292ff15bcff382c6c53882eb42c9e256.webp?v=1790937236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</si>
  <si>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</si>
  <si>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</si>
  <si>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</si>
  <si>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</si>
  <si>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</si>
  <si>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</si>
  <si>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</si>
  <si>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</si>
  <si>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</si>
  <si>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</si>
  <si>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</si>
  <si>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</si>
  <si>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2026-10-02 21:21</t>
  </si>
  <si>
    <t>Тип цены: опт</t>
  </si>
  <si>
    <t>Раздел: Мягкие игрушки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</si>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</sst>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4ff57b0369fbd476c224d1f53435f605.jpg"/><Relationship Id="rId3" Type="http://schemas.openxmlformats.org/officeDocument/2006/relationships/image" Target="../media/2ce88e1caaace0ad69e8b1d231eb2f61.jpg"/><Relationship Id="rId4" Type="http://schemas.openxmlformats.org/officeDocument/2006/relationships/image" Target="../media/1be078dc347dad36f57c99b71d1bde0b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1fdb5a12-5dc4-11ee-bc2f-00e01a6800eb" TargetMode="External"/><Relationship Id="rId_hyperlink_2" Type="http://schemas.openxmlformats.org/officeDocument/2006/relationships/hyperlink" Target="https://www.lavrpack.ru/catalog/?product=4ca33d27-5dc4-11ee-bc2f-00e01a6800eb" TargetMode="External"/><Relationship Id="rId_hyperlink_3" Type="http://schemas.openxmlformats.org/officeDocument/2006/relationships/hyperlink" Target="https://www.lavrpack.ru/catalog/?product=7ccaa739-5dc4-11ee-bc2f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4"/>
  <sheetViews>
    <sheetView tabSelected="1" workbookViewId="0" showGridLines="true" showRowColHeaders="1">
      <pane ySplit="6" activePane="bottomLeft" state="frozen" topLeftCell="A7"/>
      <selection pane="bottomLeft" activeCell="M7" sqref="M7:M10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IF($G$3="","",SUMPRODUCT(--ISNUMBER(SEARCH($G$3,$B$7:$B$10&amp;" "&amp;$C$7:$C$10&amp;" "&amp;$D$7:$D$10&amp;" "&amp;$E$7:$E$10)))&amp;"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42</v>
      </c>
      <c r="P6" s="40" t="s">
        <v>43</v>
      </c>
      <c r="Q6" s="40" t="s">
        <v>44</v>
      </c>
      <c r="R6" s="40" t="s">
        <v>45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 t="s">
        <v>29</v>
      </c>
      <c r="F8" s="19"/>
      <c r="G8" s="20">
        <v>1.0</v>
      </c>
      <c r="H8" s="21"/>
      <c r="I8" s="21">
        <v>93.0</v>
      </c>
      <c r="J8" s="22">
        <v>145.0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28</v>
      </c>
      <c r="D9" s="17"/>
      <c r="E9" s="17" t="s">
        <v>33</v>
      </c>
      <c r="F9" s="19"/>
      <c r="G9" s="20">
        <v>1.0</v>
      </c>
      <c r="H9" s="21"/>
      <c r="I9" s="21">
        <v>289.0</v>
      </c>
      <c r="J9" s="22">
        <v>336.0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31</v>
      </c>
      <c r="Q9" t="s">
        <v>31</v>
      </c>
    </row>
    <row r="10" spans="1:18" customHeight="1" ht="58">
      <c r="A10" s="16"/>
      <c r="B10" s="18" t="s">
        <v>36</v>
      </c>
      <c r="C10" s="17" t="s">
        <v>28</v>
      </c>
      <c r="D10" s="17"/>
      <c r="E10" s="17" t="s">
        <v>37</v>
      </c>
      <c r="F10" s="19"/>
      <c r="G10" s="20">
        <v>1.0</v>
      </c>
      <c r="H10" s="21"/>
      <c r="I10" s="21">
        <v>451.0</v>
      </c>
      <c r="J10" s="22">
        <v>80.0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38</v>
      </c>
      <c r="P10" t="s">
        <v>35</v>
      </c>
      <c r="Q10" t="s">
        <v>35</v>
      </c>
    </row>
    <row r="12" spans="1:18">
      <c r="I12" s="30" t="s">
        <v>39</v>
      </c>
      <c r="J12" s="33"/>
      <c r="K12" s="36" t="str">
        <f>COUNTIF(K7:K10,"&gt;0")</f>
      </c>
    </row>
    <row r="13" spans="1:18">
      <c r="I13" s="31" t="s">
        <v>40</v>
      </c>
      <c r="J13" s="34"/>
      <c r="K13" s="37" t="str">
        <f>SUM(K7:K10)</f>
      </c>
    </row>
    <row r="14" spans="1:18">
      <c r="I14" s="32" t="s">
        <v>41</v>
      </c>
      <c r="J14" s="35"/>
      <c r="K14" s="38" t="str">
        <f>SUM(L7:L10)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2:J12"/>
    <mergeCell ref="I13:J13"/>
    <mergeCell ref="I14:J14"/>
    <mergeCell ref="G5:I5"/>
  </mergeCells>
  <conditionalFormatting sqref="A7:M10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0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1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46</v>
      </c>
    </row>
    <row r="2" spans="1:12" customHeight="1" ht="26">
      <c r="A2" s="54" t="s">
        <v>47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48</v>
      </c>
      <c r="B6" s="56"/>
      <c r="C6" s="57" t="str">
        <f>'Прайс и заказ'!K12</f>
      </c>
      <c r="D6" s="58" t="s">
        <v>40</v>
      </c>
      <c r="E6" s="56"/>
      <c r="F6" s="57" t="str">
        <f>'Прайс и заказ'!K13</f>
      </c>
      <c r="G6" s="58" t="s">
        <v>41</v>
      </c>
      <c r="H6" s="56"/>
      <c r="I6" s="59" t="str">
        <f>'Прайс и заказ'!K14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49</v>
      </c>
      <c r="G8" s="60" t="s">
        <v>23</v>
      </c>
      <c r="H8" s="60" t="s">
        <v>24</v>
      </c>
      <c r="I8" s="60" t="s">
        <v>5</v>
      </c>
      <c r="J8" s="40" t="s">
        <v>42</v>
      </c>
      <c r="L8" s="40" t="s">
        <v>44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заказ'!$N$7:$N$10,0)+6,0)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заказ'!$N$7:$N$10,0)+6,0)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заказ'!$N$7:$N$10,0)+6,0)</f>
      </c>
      <c r="L11" t="str">
        <f>IF($J11=0,"",IF(INDEX('Прайс и заказ'!Q:Q,$J11)="","",INDEX('Прайс и заказ'!Q:Q,$J11)))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1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50</v>
      </c>
    </row>
    <row r="2" spans="1:6">
      <c r="A2" t="s">
        <v>51</v>
      </c>
    </row>
    <row r="3" spans="1:6">
      <c r="A3" t="s">
        <v>52</v>
      </c>
    </row>
    <row r="4" spans="1:6">
      <c r="A4" t="s">
        <v>53</v>
      </c>
    </row>
    <row r="5" spans="1:6">
      <c r="A5" t="s">
        <v>54</v>
      </c>
      <c r="B5" t="s">
        <v>55</v>
      </c>
      <c r="C5" t="s">
        <v>56</v>
      </c>
      <c r="D5" t="s">
        <v>57</v>
      </c>
    </row>
    <row r="6" spans="1:6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</row>
    <row r="7" spans="1:6">
      <c r="A7" t="s">
        <v>64</v>
      </c>
      <c r="B7">
        <v>6</v>
      </c>
      <c r="C7" t="s">
        <v>65</v>
      </c>
      <c r="D7" t="s">
        <v>66</v>
      </c>
      <c r="E7" t="s">
        <v>67</v>
      </c>
      <c r="F7" t="s">
        <v>68</v>
      </c>
    </row>
    <row r="8" spans="1:6">
      <c r="A8" t="s">
        <v>69</v>
      </c>
      <c r="B8">
        <v>8</v>
      </c>
      <c r="C8" t="s">
        <v>70</v>
      </c>
      <c r="D8" t="s">
        <v>71</v>
      </c>
      <c r="E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2026-10-02T21:21:22+04:00</dcterms:created>
  <dcterms:modified xsi:type="dcterms:W3CDTF">2026-10-02T21:21:22+04:00</dcterms:modified>
  <dc:title>Прайс-лист LavrPack — Мягкие игрушки — Мягкие игрушки</dc:title>
  <dc:description>Сформировано на www.lavrpack.ru 02.10.2026 21:21</dc:description>
  <dc:subject/>
  <cp:keywords/>
  <cp:category/>
</cp:coreProperties>
</file>