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заказ'!$A$1:$I$42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<sst xmlns="http://schemas.openxmlformats.org/spreadsheetml/2006/main" uniqueCount="182">
  <si>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 xml:space="preserve">   ·   Прайс-лист «Плёнка — Листы · Глянцевая»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</si>
  <si>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</si>
  <si>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</si>
  <si>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</si>
  <si>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</si>
  <si>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</si>
  <si>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</si>
  <si>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19:39</t>
  </si>
  <si>
    <t>Категория</t>
  </si>
  <si>
    <t>Плёнка — Листы · Глянцевая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</si>
  <si>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</si>
  <si>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</si>
  <si>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</si>
  <si>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</si>
  <si>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</si>
  <si>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</si>
  <si>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</si>
  <si>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</si>
  <si>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</si>
  <si>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</si>
  <si>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</si>
  <si>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</si>
  <si>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</si>
  <si>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</si>
  <si>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</si>
  <si>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Листы · Глянцевая — 34 поз.</t>
  </si>
  <si>
    <t>451aad7b-92f1-11f0-ab48-22344d083d2c#6bdcc0c1-92f1-11f0-ab48-22344d083d2c</t>
  </si>
  <si>
    <t>114922</t>
  </si>
  <si>
    <t>Пленка "Карамель"</t>
  </si>
  <si>
    <t>(10 листов), Зеленый</t>
  </si>
  <si>
    <t>56см×56см</t>
  </si>
  <si>
    <t>https://www.lavrpack.ru/local/templates/phoenix_v1/images_cache/thumbs/3cc18b56a98386b00d6c299011727304.webp?v=1790850734</t>
  </si>
  <si>
    <t>451aad7b-92f1-11f0-ab48-22344d083d2c#a6e1155a-92f1-11f0-ab48-22344d083d2c</t>
  </si>
  <si>
    <t>(10 листов), Фиолетовый</t>
  </si>
  <si>
    <t>https://www.lavrpack.ru/local/templates/phoenix_v1/images_cache/thumbs/c6a35a0ca4f95cb933afe915ab4c9f1d.webp?v=1790832589</t>
  </si>
  <si>
    <t>451aad7b-92f1-11f0-ab48-22344d083d2c#651fbc62-92f1-11f0-ab48-22344d083d2c</t>
  </si>
  <si>
    <t>(10 листов), Розовый</t>
  </si>
  <si>
    <t>https://www.lavrpack.ru/local/templates/phoenix_v1/images_cache/thumbs/fe5b0b73940a3018178ee9832cc688bf.webp?v=1790832589</t>
  </si>
  <si>
    <t>451aad7b-92f1-11f0-ab48-22344d083d2c#5e134df9-92f1-11f0-ab48-22344d083d2c</t>
  </si>
  <si>
    <t>(10 листов), Желтый</t>
  </si>
  <si>
    <t>https://www.lavrpack.ru/local/templates/phoenix_v1/images_cache/thumbs/ff53a679ca4da0be329537f5ce097a57.webp?v=1790832589</t>
  </si>
  <si>
    <t>451aad7b-92f1-11f0-ab48-22344d083d2c#82b30190-92f1-11f0-ab48-22344d083d2c</t>
  </si>
  <si>
    <t>(10 листов), Синий</t>
  </si>
  <si>
    <t>https://www.lavrpack.ru/local/templates/phoenix_v1/images_cache/thumbs/7d2cacc73c441306f6458545e5e6f506.webp?v=1790832589</t>
  </si>
  <si>
    <t>451aad7b-92f1-11f0-ab48-22344d083d2c#b7569de9-92f1-11f0-ab48-22344d083d2c</t>
  </si>
  <si>
    <t>(10 листов), Черный</t>
  </si>
  <si>
    <t>https://www.lavrpack.ru/local/templates/phoenix_v1/images_cache/thumbs/95f2f4673ff66617c6c7a9d00c79277c.webp?v=1790832589</t>
  </si>
  <si>
    <t>451aad7b-92f1-11f0-ab48-22344d083d2c#51cbec7f-92f1-11f0-ab48-22344d083d2c</t>
  </si>
  <si>
    <t>(10 листов), Белый</t>
  </si>
  <si>
    <t>https://www.lavrpack.ru/local/templates/phoenix_v1/images_cache/thumbs/c71a76ac70bbcb8385da6ba41aaeddc8.webp?v=1790832589</t>
  </si>
  <si>
    <t>451aad7b-92f1-11f0-ab48-22344d083d2c#b03cc475-92f1-11f0-ab48-22344d083d2c</t>
  </si>
  <si>
    <t>(10 листов), Шампанское</t>
  </si>
  <si>
    <t>https://www.lavrpack.ru/local/templates/phoenix_v1/images_cache/thumbs/e9e19d9afadcd6cedfd99d7d740edffe.webp?v=1790832589</t>
  </si>
  <si>
    <t>382f046a-92e7-11f0-ab48-22344d083d2c#79cfc909-92e7-11f0-ab48-22344d083d2c</t>
  </si>
  <si>
    <t>114867</t>
  </si>
  <si>
    <t>Пленка "Красочный мир"</t>
  </si>
  <si>
    <t>57см×57см</t>
  </si>
  <si>
    <t>https://www.lavrpack.ru/local/templates/phoenix_v1/images_cache/thumbs/43e2c61deebf5971a56e15bd334cc356.webp?v=1790832589</t>
  </si>
  <si>
    <t>382f046a-92e7-11f0-ab48-22344d083d2c#3f18520d-92e7-11f0-ab48-22344d083d2c</t>
  </si>
  <si>
    <t>(10 листов), Серый (Желто-зеленый)</t>
  </si>
  <si>
    <t>https://www.lavrpack.ru/local/templates/phoenix_v1/images_cache/thumbs/9148f7825f41d13bf4dfceaa5e063372.webp?v=1790832589</t>
  </si>
  <si>
    <t>382f046a-92e7-11f0-ab48-22344d083d2c#61dcf514-92e7-11f0-ab48-22344d083d2c</t>
  </si>
  <si>
    <t>(10 листов), Голубой</t>
  </si>
  <si>
    <t>https://www.lavrpack.ru/local/templates/phoenix_v1/images_cache/thumbs/d92eb0a9e743c2a5a68a93df0d17a0dc.webp?v=1790832589</t>
  </si>
  <si>
    <t>382f046a-92e7-11f0-ab48-22344d083d2c#519c8a9d-92e7-11f0-ab48-22344d083d2c</t>
  </si>
  <si>
    <t>(10 листов), Оранжевый (Золотой)</t>
  </si>
  <si>
    <t>https://www.lavrpack.ru/local/templates/phoenix_v1/images_cache/thumbs/8cbdb940f05231b92203f6124344e9b1.webp?v=1790832589</t>
  </si>
  <si>
    <t>382f046a-92e7-11f0-ab48-22344d083d2c#736e311f-92e7-11f0-ab48-22344d083d2c</t>
  </si>
  <si>
    <t>(10 листов), Золото (Розовое золото)</t>
  </si>
  <si>
    <t>https://www.lavrpack.ru/local/templates/phoenix_v1/images_cache/thumbs/f1b57cec046d72ae36f9bc02263f4441.webp?v=1790832589</t>
  </si>
  <si>
    <t>1b8aa63d-ae97-11ed-ba70-00e01a6800eb#379e2974-ae97-11ed-ba70-00e01a6800eb</t>
  </si>
  <si>
    <t>80202</t>
  </si>
  <si>
    <t>Пленка Горошек</t>
  </si>
  <si>
    <t>(20 листов), Серебряный/Белый</t>
  </si>
  <si>
    <t>58см×58см</t>
  </si>
  <si>
    <t>https://www.lavrpack.ru/local/templates/phoenix_v1/images_cache/thumbs/e9187f6ea87c0ca3fd5b41c45e1db3e3.webp?v=1790832589</t>
  </si>
  <si>
    <t>2e2d3a2c-d6ea-11ee-a0ad-00e01a6800eb#1e49a88e-d6eb-11ee-a0ad-00e01a6800eb</t>
  </si>
  <si>
    <t>106531</t>
  </si>
  <si>
    <t>Пленка Желейная с золотым краем</t>
  </si>
  <si>
    <t>(20 листов), Слоновая кость</t>
  </si>
  <si>
    <t>https://www.lavrpack.ru/local/templates/phoenix_v1/images_cache/thumbs/8918ad6975b3ddf831e4390139810291.webp?v=1790832589</t>
  </si>
  <si>
    <t>2e2d3a2c-d6ea-11ee-a0ad-00e01a6800eb#cbfcf4c0-d6ea-11ee-a0ad-00e01a6800eb</t>
  </si>
  <si>
    <t>(20 листов), Синий</t>
  </si>
  <si>
    <t>https://www.lavrpack.ru/local/templates/phoenix_v1/images_cache/thumbs/8e181dc05793cf4d683611ac4b4fb63e.webp?v=1790832589</t>
  </si>
  <si>
    <t>9a7378c6-9039-11ee-a8ad-00e01a6800eb#bf293180-9039-11ee-a8ad-00e01a6800eb</t>
  </si>
  <si>
    <t>105206</t>
  </si>
  <si>
    <t>Пленка прозрачная "Бабочка", 58*58см, Голубой</t>
  </si>
  <si>
    <t>https://www.lavrpack.ru/local/templates/phoenix_v1/images_cache/thumbs/862fe75f45fb252f08c03e08c40acb51.webp?v=1790832589</t>
  </si>
  <si>
    <t>9a7378c6-9039-11ee-a8ad-00e01a6800eb#d25a49ba-9039-11ee-a8ad-00e01a6800eb</t>
  </si>
  <si>
    <t>Пленка прозрачная "Бабочка", 58*58см, Золотой</t>
  </si>
  <si>
    <t>https://www.lavrpack.ru/local/templates/phoenix_v1/images_cache/thumbs/6584d02e82f403e6ea8886e24ff6ccef.webp?v=1790832589</t>
  </si>
  <si>
    <t>9a7378c6-9039-11ee-a8ad-00e01a6800eb#c77ba119-9039-11ee-a8ad-00e01a6800eb</t>
  </si>
  <si>
    <t>Пленка прозрачная "Бабочка", 58*58см, Серый</t>
  </si>
  <si>
    <t>https://www.lavrpack.ru/local/templates/phoenix_v1/images_cache/thumbs/f30bcf3272e8b3638f10e72df859853a.webp?v=1790832589</t>
  </si>
  <si>
    <t>9a7378c6-9039-11ee-a8ad-00e01a6800eb#d928b8ef-9039-11ee-a8ad-00e01a6800eb</t>
  </si>
  <si>
    <t>Пленка прозрачная "Бабочка", 58*58см, Черный</t>
  </si>
  <si>
    <t>https://www.lavrpack.ru/local/templates/phoenix_v1/images_cache/thumbs/447d429bdb805456c8e4d655802a69da.webp?v=1790832589</t>
  </si>
  <si>
    <t>43be5159-63d9-11f0-ab47-22344d083d2c#51b312e8-63d9-11f0-ab47-22344d083d2c</t>
  </si>
  <si>
    <t>113723</t>
  </si>
  <si>
    <t>Пленка прозрачная "Кант Сердце"</t>
  </si>
  <si>
    <t>(20 листов), Розовый</t>
  </si>
  <si>
    <t>https://www.lavrpack.ru/local/templates/phoenix_v1/images_cache/thumbs/7f4d117b8e2f58a86e862f19b3f3e93a.webp?v=1790832589</t>
  </si>
  <si>
    <t>43be5159-63d9-11f0-ab47-22344d083d2c#7cb9fb35-63d9-11f0-ab47-22344d083d2c</t>
  </si>
  <si>
    <t>(20 листов), Розовое золото</t>
  </si>
  <si>
    <t>https://www.lavrpack.ru/local/templates/phoenix_v1/images_cache/thumbs/f5af696aaf1c321c196082f874937d85.webp?v=1790832589</t>
  </si>
  <si>
    <t>43be5159-63d9-11f0-ab47-22344d083d2c#6e8f8084-63d9-11f0-ab47-22344d083d2c</t>
  </si>
  <si>
    <t>(20 листов), Шампань</t>
  </si>
  <si>
    <t>https://www.lavrpack.ru/local/templates/phoenix_v1/images_cache/thumbs/7b25f2678346e347b13e63c5f34bcfa8.webp?v=1790832589</t>
  </si>
  <si>
    <t>43be5159-63d9-11f0-ab47-22344d083d2c#4b8cc381-63d9-11f0-ab47-22344d083d2c</t>
  </si>
  <si>
    <t>(20 листов), Серебро</t>
  </si>
  <si>
    <t>https://www.lavrpack.ru/local/templates/phoenix_v1/images_cache/thumbs/79485f651a8de25e80d808dccf9a0675.webp?v=1790832589</t>
  </si>
  <si>
    <t>43be5159-63d9-11f0-ab47-22344d083d2c#74f98814-63d9-11f0-ab47-22344d083d2c</t>
  </si>
  <si>
    <t>(20 листов), Голубой</t>
  </si>
  <si>
    <t>https://www.lavrpack.ru/local/templates/phoenix_v1/images_cache/thumbs/cee47925af05ca4f1740f55063ac87f1.webp?v=1790832589</t>
  </si>
  <si>
    <t>43be5159-63d9-11f0-ab47-22344d083d2c#580d39e3-63d9-11f0-ab47-22344d083d2c</t>
  </si>
  <si>
    <t>(20 листов), Фиолетовый</t>
  </si>
  <si>
    <t>https://www.lavrpack.ru/local/templates/phoenix_v1/images_cache/thumbs/1852ed5615427735768cb9f3f025fe24.webp?v=1790832589</t>
  </si>
  <si>
    <t>b7401996-092a-11ef-9f05-00e01a6800eb#473e9757-092b-11ef-9f05-00e01a6800eb</t>
  </si>
  <si>
    <t>107491</t>
  </si>
  <si>
    <t>Пленка прозрачная "Любовь"</t>
  </si>
  <si>
    <t>https://www.lavrpack.ru/local/templates/phoenix_v1/images_cache/thumbs/c2997d0d5ce664c3a1ce29287e4f669a.webp?v=1790832589</t>
  </si>
  <si>
    <t>b7401996-092a-11ef-9f05-00e01a6800eb#d2835c27-092a-11ef-9f05-00e01a6800eb</t>
  </si>
  <si>
    <t>(20 листов), Кремовый</t>
  </si>
  <si>
    <t>https://www.lavrpack.ru/local/templates/phoenix_v1/images_cache/thumbs/17ec38f497fed2d19d13da5fa5bf957b.webp?v=1790832589</t>
  </si>
  <si>
    <t>5e7873b0-47f9-11ee-a90e-00e01a6800eb#ee6c2855-0c34-11ef-9f05-00e01a6800eb</t>
  </si>
  <si>
    <t>103887</t>
  </si>
  <si>
    <t>Пленка прозрачная, цветной кант</t>
  </si>
  <si>
    <t>(20 листов), Оранжевый</t>
  </si>
  <si>
    <t>https://www.lavrpack.ru/local/templates/phoenix_v1/images_cache/thumbs/ae1e7654a1348d61a9b9eefcb226cc39.webp?v=1790832589</t>
  </si>
  <si>
    <t>5e7873b0-47f9-11ee-a90e-00e01a6800eb#e1464e92-0c34-11ef-9f05-00e01a6800eb</t>
  </si>
  <si>
    <t>(20 листов), Песочный</t>
  </si>
  <si>
    <t>https://www.lavrpack.ru/local/templates/phoenix_v1/images_cache/thumbs/3da3eef69b7ddadcc65298c2fad529da.webp?v=1790832589</t>
  </si>
  <si>
    <t>5e7873b0-47f9-11ee-a90e-00e01a6800eb#f6bc36ac-0c34-11ef-9f05-00e01a6800eb</t>
  </si>
  <si>
    <t>https://www.lavrpack.ru/local/templates/phoenix_v1/images_cache/thumbs/334080b97cea87f633a605c0ac7b8f1a.webp?v=1790832589</t>
  </si>
  <si>
    <t>5e7873b0-47f9-11ee-a90e-00e01a6800eb#a12b57b0-8a02-11ee-a8ad-00e01a6800eb</t>
  </si>
  <si>
    <t>(20 листов), Желтый</t>
  </si>
  <si>
    <t>https://www.lavrpack.ru/local/templates/phoenix_v1/images_cache/thumbs/93d146a48c873ed0f276304bf58af7c3.webp?v=1790832589</t>
  </si>
  <si>
    <t>3bf4db5e-b109-11ed-ba70-00e01a6800eb#4fdf9ef9-b109-11ed-ba70-00e01a6800eb</t>
  </si>
  <si>
    <t>80304</t>
  </si>
  <si>
    <t>Пленка I will be your side</t>
  </si>
  <si>
    <t>(20 листов), Синий/Голубой</t>
  </si>
  <si>
    <t>https://www.lavrpack.ru/local/templates/phoenix_v1/images_cache/thumbs/6172f13139e5c7fdf59866bfca77a770.webp?v=1790832589</t>
  </si>
  <si>
    <t>f72896bc-77a8-11ed-bb4b-00e01a6800eb#64e2930a-77a9-11ed-bb4b-00e01a6800eb</t>
  </si>
  <si>
    <t>77723</t>
  </si>
  <si>
    <t>Упак. пленка</t>
  </si>
  <si>
    <t>Чайная роза</t>
  </si>
  <si>
    <t>"Фольга" 10 листов 50×58см</t>
  </si>
  <si>
    <t>https://www.lavrpack.ru/local/templates/phoenix_v1/images_cache/thumbs/027d4f2b078106623f081c61be032836.webp?v=1790832589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</si>
  <si>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</si>
  <si>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</si>
  <si>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</si>
  <si>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</si>
  <si>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</si>
  <si>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</si>
  <si>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</si>
  <si>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</si>
  <si>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</si>
  <si>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</si>
  <si>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</si>
  <si>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</si>
  <si>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19:39</t>
  </si>
  <si>
    <t>Тип цены: опт</t>
  </si>
  <si>
    <t>Раздел: Плёнка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</si>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</sst>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c6efbae7d370d5d1922742a67390b0c2.jpg"/><Relationship Id="rId3" Type="http://schemas.openxmlformats.org/officeDocument/2006/relationships/image" Target="../media/041ab4483ae1c2bbf6b1b891e073f5ef.jpg"/><Relationship Id="rId4" Type="http://schemas.openxmlformats.org/officeDocument/2006/relationships/image" Target="../media/728426e4d824c9f33229c4f1fb1ec844.jpg"/><Relationship Id="rId5" Type="http://schemas.openxmlformats.org/officeDocument/2006/relationships/image" Target="../media/5a620a3c4538ae05223ae9c205bce90a.jpg"/><Relationship Id="rId6" Type="http://schemas.openxmlformats.org/officeDocument/2006/relationships/image" Target="../media/9cadee22af16fc58f8330890b5e61445.jpg"/><Relationship Id="rId7" Type="http://schemas.openxmlformats.org/officeDocument/2006/relationships/image" Target="../media/3952c2f30a6f7a7495c7dd9ed98f6968.jpg"/><Relationship Id="rId8" Type="http://schemas.openxmlformats.org/officeDocument/2006/relationships/image" Target="../media/16b1dec069b52db3d31e46e8e403a5a4.jpg"/><Relationship Id="rId9" Type="http://schemas.openxmlformats.org/officeDocument/2006/relationships/image" Target="../media/268ed4336e3e417fb6404cb70caaabf9.jpg"/><Relationship Id="rId10" Type="http://schemas.openxmlformats.org/officeDocument/2006/relationships/image" Target="../media/8ddf0e5003aa1644d0d496d9780518c5.jpg"/><Relationship Id="rId11" Type="http://schemas.openxmlformats.org/officeDocument/2006/relationships/image" Target="../media/b8c60ad11ab70bf1e8f040521fab1a22.jpg"/><Relationship Id="rId12" Type="http://schemas.openxmlformats.org/officeDocument/2006/relationships/image" Target="../media/7cb37ababc01a0f6f35ef09ca2cd2b1a.jpg"/><Relationship Id="rId13" Type="http://schemas.openxmlformats.org/officeDocument/2006/relationships/image" Target="../media/7073de6d91c2c2f713803ba03ff8f85d.jpg"/><Relationship Id="rId14" Type="http://schemas.openxmlformats.org/officeDocument/2006/relationships/image" Target="../media/e7f307194bda3132eaa534eff361dde3.jpg"/><Relationship Id="rId15" Type="http://schemas.openxmlformats.org/officeDocument/2006/relationships/image" Target="../media/77f39d4105853ab08f2f7d69b1ddac28.jpg"/><Relationship Id="rId16" Type="http://schemas.openxmlformats.org/officeDocument/2006/relationships/image" Target="../media/c797fd32d505cb66a8dc530304e42b56.jpg"/><Relationship Id="rId17" Type="http://schemas.openxmlformats.org/officeDocument/2006/relationships/image" Target="../media/709d26508d6ef50be69d9a9540dad9fd.jpg"/><Relationship Id="rId18" Type="http://schemas.openxmlformats.org/officeDocument/2006/relationships/image" Target="../media/cf021eeabf0ef3384fa6be334c2fc24f.jpg"/><Relationship Id="rId19" Type="http://schemas.openxmlformats.org/officeDocument/2006/relationships/image" Target="../media/763d006af92afc70e42fae0ecf537ca0.jpg"/><Relationship Id="rId20" Type="http://schemas.openxmlformats.org/officeDocument/2006/relationships/image" Target="../media/875262e64b41dd75165cbc94ffba13fc.jpg"/><Relationship Id="rId21" Type="http://schemas.openxmlformats.org/officeDocument/2006/relationships/image" Target="../media/47a2595efbc514a48037ee95468e49b3.jpg"/><Relationship Id="rId22" Type="http://schemas.openxmlformats.org/officeDocument/2006/relationships/image" Target="../media/fe3ad236033b031ed4cbdbe8f0626849.jpg"/><Relationship Id="rId23" Type="http://schemas.openxmlformats.org/officeDocument/2006/relationships/image" Target="../media/b5e41fb6144caea183b6e9b4b5872b87.jpg"/><Relationship Id="rId24" Type="http://schemas.openxmlformats.org/officeDocument/2006/relationships/image" Target="../media/957a7ccfa96a138e3f6838bf98befe0a.jpg"/><Relationship Id="rId25" Type="http://schemas.openxmlformats.org/officeDocument/2006/relationships/image" Target="../media/35cfd0424efbee01f7f110e7a6c2e3c8.jpg"/><Relationship Id="rId26" Type="http://schemas.openxmlformats.org/officeDocument/2006/relationships/image" Target="../media/5bab053dd2a9499354186600841a4d7c.jpg"/><Relationship Id="rId27" Type="http://schemas.openxmlformats.org/officeDocument/2006/relationships/image" Target="../media/d2dd8ae1b6848e7b00e923f2bee29a26.jpg"/><Relationship Id="rId28" Type="http://schemas.openxmlformats.org/officeDocument/2006/relationships/image" Target="../media/92603604e8b6d6f3643a153c6a5df3bc.jpg"/><Relationship Id="rId29" Type="http://schemas.openxmlformats.org/officeDocument/2006/relationships/image" Target="../media/ccc207abf1551e4bb62a9df559f8291d.jpg"/><Relationship Id="rId30" Type="http://schemas.openxmlformats.org/officeDocument/2006/relationships/image" Target="../media/b2e620766debc8ab386bb522aba4f7ff.jpg"/><Relationship Id="rId31" Type="http://schemas.openxmlformats.org/officeDocument/2006/relationships/image" Target="../media/644589c63788e27a6bb2182c373bb7f6.jpg"/><Relationship Id="rId32" Type="http://schemas.openxmlformats.org/officeDocument/2006/relationships/image" Target="../media/ddb19c89d3567851d1e564b4bea7b3fe.jpg"/><Relationship Id="rId33" Type="http://schemas.openxmlformats.org/officeDocument/2006/relationships/image" Target="../media/ebfe9481c63b31c171c3058703dfb611.jpg"/><Relationship Id="rId34" Type="http://schemas.openxmlformats.org/officeDocument/2006/relationships/image" Target="../media/d9e086a4e1f089a0c4c972940fc72191.jpg"/><Relationship Id="rId35" Type="http://schemas.openxmlformats.org/officeDocument/2006/relationships/image" Target="../media/feefc4b82d3177e09cc397a5e709f1a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114300</xdr:rowOff>
    </xdr:from>
    <xdr:ext cx="647700" cy="4953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51aad7b-92f1-11f0-ab48-22344d083d2c%236bdcc0c1-92f1-11f0-ab48-22344d083d2c" TargetMode="External"/><Relationship Id="rId_hyperlink_2" Type="http://schemas.openxmlformats.org/officeDocument/2006/relationships/hyperlink" Target="https://www.lavrpack.ru/catalog/?product=451aad7b-92f1-11f0-ab48-22344d083d2c%23a6e1155a-92f1-11f0-ab48-22344d083d2c" TargetMode="External"/><Relationship Id="rId_hyperlink_3" Type="http://schemas.openxmlformats.org/officeDocument/2006/relationships/hyperlink" Target="https://www.lavrpack.ru/catalog/?product=451aad7b-92f1-11f0-ab48-22344d083d2c%23651fbc62-92f1-11f0-ab48-22344d083d2c" TargetMode="External"/><Relationship Id="rId_hyperlink_4" Type="http://schemas.openxmlformats.org/officeDocument/2006/relationships/hyperlink" Target="https://www.lavrpack.ru/catalog/?product=451aad7b-92f1-11f0-ab48-22344d083d2c%235e134df9-92f1-11f0-ab48-22344d083d2c" TargetMode="External"/><Relationship Id="rId_hyperlink_5" Type="http://schemas.openxmlformats.org/officeDocument/2006/relationships/hyperlink" Target="https://www.lavrpack.ru/catalog/?product=451aad7b-92f1-11f0-ab48-22344d083d2c%2382b30190-92f1-11f0-ab48-22344d083d2c" TargetMode="External"/><Relationship Id="rId_hyperlink_6" Type="http://schemas.openxmlformats.org/officeDocument/2006/relationships/hyperlink" Target="https://www.lavrpack.ru/catalog/?product=451aad7b-92f1-11f0-ab48-22344d083d2c%23b7569de9-92f1-11f0-ab48-22344d083d2c" TargetMode="External"/><Relationship Id="rId_hyperlink_7" Type="http://schemas.openxmlformats.org/officeDocument/2006/relationships/hyperlink" Target="https://www.lavrpack.ru/catalog/?product=451aad7b-92f1-11f0-ab48-22344d083d2c%2351cbec7f-92f1-11f0-ab48-22344d083d2c" TargetMode="External"/><Relationship Id="rId_hyperlink_8" Type="http://schemas.openxmlformats.org/officeDocument/2006/relationships/hyperlink" Target="https://www.lavrpack.ru/catalog/?product=451aad7b-92f1-11f0-ab48-22344d083d2c%23b03cc475-92f1-11f0-ab48-22344d083d2c" TargetMode="External"/><Relationship Id="rId_hyperlink_9" Type="http://schemas.openxmlformats.org/officeDocument/2006/relationships/hyperlink" Target="https://www.lavrpack.ru/catalog/?product=382f046a-92e7-11f0-ab48-22344d083d2c%2379cfc909-92e7-11f0-ab48-22344d083d2c" TargetMode="External"/><Relationship Id="rId_hyperlink_10" Type="http://schemas.openxmlformats.org/officeDocument/2006/relationships/hyperlink" Target="https://www.lavrpack.ru/catalog/?product=382f046a-92e7-11f0-ab48-22344d083d2c%233f18520d-92e7-11f0-ab48-22344d083d2c" TargetMode="External"/><Relationship Id="rId_hyperlink_11" Type="http://schemas.openxmlformats.org/officeDocument/2006/relationships/hyperlink" Target="https://www.lavrpack.ru/catalog/?product=382f046a-92e7-11f0-ab48-22344d083d2c%2361dcf514-92e7-11f0-ab48-22344d083d2c" TargetMode="External"/><Relationship Id="rId_hyperlink_12" Type="http://schemas.openxmlformats.org/officeDocument/2006/relationships/hyperlink" Target="https://www.lavrpack.ru/catalog/?product=382f046a-92e7-11f0-ab48-22344d083d2c%23519c8a9d-92e7-11f0-ab48-22344d083d2c" TargetMode="External"/><Relationship Id="rId_hyperlink_13" Type="http://schemas.openxmlformats.org/officeDocument/2006/relationships/hyperlink" Target="https://www.lavrpack.ru/catalog/?product=382f046a-92e7-11f0-ab48-22344d083d2c%23736e311f-92e7-11f0-ab48-22344d083d2c" TargetMode="External"/><Relationship Id="rId_hyperlink_14" Type="http://schemas.openxmlformats.org/officeDocument/2006/relationships/hyperlink" Target="https://www.lavrpack.ru/catalog/?product=1b8aa63d-ae97-11ed-ba70-00e01a6800eb%23379e2974-ae97-11ed-ba70-00e01a6800eb" TargetMode="External"/><Relationship Id="rId_hyperlink_15" Type="http://schemas.openxmlformats.org/officeDocument/2006/relationships/hyperlink" Target="https://www.lavrpack.ru/catalog/?product=2e2d3a2c-d6ea-11ee-a0ad-00e01a6800eb%231e49a88e-d6eb-11ee-a0ad-00e01a6800eb" TargetMode="External"/><Relationship Id="rId_hyperlink_16" Type="http://schemas.openxmlformats.org/officeDocument/2006/relationships/hyperlink" Target="https://www.lavrpack.ru/catalog/?product=2e2d3a2c-d6ea-11ee-a0ad-00e01a6800eb%23cbfcf4c0-d6ea-11ee-a0ad-00e01a6800eb" TargetMode="External"/><Relationship Id="rId_hyperlink_17" Type="http://schemas.openxmlformats.org/officeDocument/2006/relationships/hyperlink" Target="https://www.lavrpack.ru/catalog/?product=9a7378c6-9039-11ee-a8ad-00e01a6800eb%23bf293180-9039-11ee-a8ad-00e01a6800eb" TargetMode="External"/><Relationship Id="rId_hyperlink_18" Type="http://schemas.openxmlformats.org/officeDocument/2006/relationships/hyperlink" Target="https://www.lavrpack.ru/catalog/?product=9a7378c6-9039-11ee-a8ad-00e01a6800eb%23d25a49ba-9039-11ee-a8ad-00e01a6800eb" TargetMode="External"/><Relationship Id="rId_hyperlink_19" Type="http://schemas.openxmlformats.org/officeDocument/2006/relationships/hyperlink" Target="https://www.lavrpack.ru/catalog/?product=9a7378c6-9039-11ee-a8ad-00e01a6800eb%23c77ba119-9039-11ee-a8ad-00e01a6800eb" TargetMode="External"/><Relationship Id="rId_hyperlink_20" Type="http://schemas.openxmlformats.org/officeDocument/2006/relationships/hyperlink" Target="https://www.lavrpack.ru/catalog/?product=9a7378c6-9039-11ee-a8ad-00e01a6800eb%23d928b8ef-9039-11ee-a8ad-00e01a6800eb" TargetMode="External"/><Relationship Id="rId_hyperlink_21" Type="http://schemas.openxmlformats.org/officeDocument/2006/relationships/hyperlink" Target="https://www.lavrpack.ru/catalog/?product=43be5159-63d9-11f0-ab47-22344d083d2c%2351b312e8-63d9-11f0-ab47-22344d083d2c" TargetMode="External"/><Relationship Id="rId_hyperlink_22" Type="http://schemas.openxmlformats.org/officeDocument/2006/relationships/hyperlink" Target="https://www.lavrpack.ru/catalog/?product=43be5159-63d9-11f0-ab47-22344d083d2c%237cb9fb35-63d9-11f0-ab47-22344d083d2c" TargetMode="External"/><Relationship Id="rId_hyperlink_23" Type="http://schemas.openxmlformats.org/officeDocument/2006/relationships/hyperlink" Target="https://www.lavrpack.ru/catalog/?product=43be5159-63d9-11f0-ab47-22344d083d2c%236e8f8084-63d9-11f0-ab47-22344d083d2c" TargetMode="External"/><Relationship Id="rId_hyperlink_24" Type="http://schemas.openxmlformats.org/officeDocument/2006/relationships/hyperlink" Target="https://www.lavrpack.ru/catalog/?product=43be5159-63d9-11f0-ab47-22344d083d2c%234b8cc381-63d9-11f0-ab47-22344d083d2c" TargetMode="External"/><Relationship Id="rId_hyperlink_25" Type="http://schemas.openxmlformats.org/officeDocument/2006/relationships/hyperlink" Target="https://www.lavrpack.ru/catalog/?product=43be5159-63d9-11f0-ab47-22344d083d2c%2374f98814-63d9-11f0-ab47-22344d083d2c" TargetMode="External"/><Relationship Id="rId_hyperlink_26" Type="http://schemas.openxmlformats.org/officeDocument/2006/relationships/hyperlink" Target="https://www.lavrpack.ru/catalog/?product=43be5159-63d9-11f0-ab47-22344d083d2c%23580d39e3-63d9-11f0-ab47-22344d083d2c" TargetMode="External"/><Relationship Id="rId_hyperlink_27" Type="http://schemas.openxmlformats.org/officeDocument/2006/relationships/hyperlink" Target="https://www.lavrpack.ru/catalog/?product=b7401996-092a-11ef-9f05-00e01a6800eb%23473e9757-092b-11ef-9f05-00e01a6800eb" TargetMode="External"/><Relationship Id="rId_hyperlink_28" Type="http://schemas.openxmlformats.org/officeDocument/2006/relationships/hyperlink" Target="https://www.lavrpack.ru/catalog/?product=b7401996-092a-11ef-9f05-00e01a6800eb%23d2835c27-092a-11ef-9f05-00e01a6800eb" TargetMode="External"/><Relationship Id="rId_hyperlink_29" Type="http://schemas.openxmlformats.org/officeDocument/2006/relationships/hyperlink" Target="https://www.lavrpack.ru/catalog/?product=5e7873b0-47f9-11ee-a90e-00e01a6800eb%23ee6c2855-0c34-11ef-9f05-00e01a6800eb" TargetMode="External"/><Relationship Id="rId_hyperlink_30" Type="http://schemas.openxmlformats.org/officeDocument/2006/relationships/hyperlink" Target="https://www.lavrpack.ru/catalog/?product=5e7873b0-47f9-11ee-a90e-00e01a6800eb%23e1464e92-0c34-11ef-9f05-00e01a6800eb" TargetMode="External"/><Relationship Id="rId_hyperlink_31" Type="http://schemas.openxmlformats.org/officeDocument/2006/relationships/hyperlink" Target="https://www.lavrpack.ru/catalog/?product=5e7873b0-47f9-11ee-a90e-00e01a6800eb%23f6bc36ac-0c34-11ef-9f05-00e01a6800eb" TargetMode="External"/><Relationship Id="rId_hyperlink_32" Type="http://schemas.openxmlformats.org/officeDocument/2006/relationships/hyperlink" Target="https://www.lavrpack.ru/catalog/?product=5e7873b0-47f9-11ee-a90e-00e01a6800eb%23a12b57b0-8a02-11ee-a8ad-00e01a6800eb" TargetMode="External"/><Relationship Id="rId_hyperlink_33" Type="http://schemas.openxmlformats.org/officeDocument/2006/relationships/hyperlink" Target="https://www.lavrpack.ru/catalog/?product=3bf4db5e-b109-11ed-ba70-00e01a6800eb%234fdf9ef9-b109-11ed-ba70-00e01a6800eb" TargetMode="External"/><Relationship Id="rId_hyperlink_34" Type="http://schemas.openxmlformats.org/officeDocument/2006/relationships/hyperlink" Target="https://www.lavrpack.ru/catalog/?product=f72896bc-77a8-11ed-bb4b-00e01a6800eb%2364e2930a-77a9-11ed-bb4b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5"/>
  <sheetViews>
    <sheetView tabSelected="1" workbookViewId="0" showGridLines="true" showRowColHeaders="1">
      <pane ySplit="6" activePane="bottomLeft" state="frozen" topLeftCell="A7"/>
      <selection pane="bottomLeft" activeCell="M7" sqref="M7:M4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IF($G$3="","",SUMPRODUCT(--ISNUMBER(SEARCH($G$3,$B$7:$B$41&amp;" "&amp;$C$7:$C$41&amp;" "&amp;$D$7:$D$41&amp;" "&amp;$E$7:$E$41)))&amp;"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151</v>
      </c>
      <c r="P6" s="40" t="s">
        <v>152</v>
      </c>
      <c r="Q6" s="40" t="s">
        <v>153</v>
      </c>
      <c r="R6" s="40" t="s">
        <v>154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121.0</v>
      </c>
      <c r="J8" s="22">
        <v>28.0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121.0</v>
      </c>
      <c r="J9" s="22">
        <v>392.0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121.0</v>
      </c>
      <c r="J10" s="22">
        <v>211.0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121.0</v>
      </c>
      <c r="J11" s="22">
        <v>161.0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121.0</v>
      </c>
      <c r="J12" s="22">
        <v>16.0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121.0</v>
      </c>
      <c r="J13" s="22">
        <v>208.0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27</v>
      </c>
      <c r="C14" s="17" t="s">
        <v>28</v>
      </c>
      <c r="D14" s="17" t="s">
        <v>48</v>
      </c>
      <c r="E14" s="17" t="s">
        <v>30</v>
      </c>
      <c r="F14" s="19"/>
      <c r="G14" s="20">
        <v>1.0</v>
      </c>
      <c r="H14" s="21"/>
      <c r="I14" s="21">
        <v>121.0</v>
      </c>
      <c r="J14" s="22">
        <v>216.0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49</v>
      </c>
      <c r="P14" t="s">
        <v>47</v>
      </c>
      <c r="Q14" t="s">
        <v>47</v>
      </c>
    </row>
    <row r="15" spans="1:18" customHeight="1" ht="58">
      <c r="A15" s="16"/>
      <c r="B15" s="18" t="s">
        <v>27</v>
      </c>
      <c r="C15" s="17" t="s">
        <v>28</v>
      </c>
      <c r="D15" s="17" t="s">
        <v>51</v>
      </c>
      <c r="E15" s="17" t="s">
        <v>30</v>
      </c>
      <c r="F15" s="19"/>
      <c r="G15" s="20">
        <v>1.0</v>
      </c>
      <c r="H15" s="21"/>
      <c r="I15" s="21">
        <v>121.0</v>
      </c>
      <c r="J15" s="22">
        <v>212.0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50</v>
      </c>
      <c r="Q15" t="s">
        <v>50</v>
      </c>
    </row>
    <row r="16" spans="1:18" customHeight="1" ht="58">
      <c r="A16" s="16"/>
      <c r="B16" s="18" t="s">
        <v>54</v>
      </c>
      <c r="C16" s="17" t="s">
        <v>55</v>
      </c>
      <c r="D16" s="17" t="s">
        <v>29</v>
      </c>
      <c r="E16" s="17" t="s">
        <v>56</v>
      </c>
      <c r="F16" s="19"/>
      <c r="G16" s="20">
        <v>1.0</v>
      </c>
      <c r="H16" s="21"/>
      <c r="I16" s="21">
        <v>154.0</v>
      </c>
      <c r="J16" s="22">
        <v>37.0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57</v>
      </c>
      <c r="P16" t="s">
        <v>53</v>
      </c>
      <c r="Q16" t="s">
        <v>53</v>
      </c>
    </row>
    <row r="17" spans="1:18" customHeight="1" ht="58">
      <c r="A17" s="16"/>
      <c r="B17" s="18" t="s">
        <v>54</v>
      </c>
      <c r="C17" s="17" t="s">
        <v>55</v>
      </c>
      <c r="D17" s="17" t="s">
        <v>59</v>
      </c>
      <c r="E17" s="17" t="s">
        <v>56</v>
      </c>
      <c r="F17" s="19"/>
      <c r="G17" s="20">
        <v>1.0</v>
      </c>
      <c r="H17" s="21"/>
      <c r="I17" s="21">
        <v>154.0</v>
      </c>
      <c r="J17" s="22">
        <v>35.0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60</v>
      </c>
      <c r="P17" t="s">
        <v>58</v>
      </c>
      <c r="Q17" t="s">
        <v>58</v>
      </c>
    </row>
    <row r="18" spans="1:18" customHeight="1" ht="58">
      <c r="A18" s="16"/>
      <c r="B18" s="18" t="s">
        <v>54</v>
      </c>
      <c r="C18" s="17" t="s">
        <v>55</v>
      </c>
      <c r="D18" s="17" t="s">
        <v>62</v>
      </c>
      <c r="E18" s="17" t="s">
        <v>56</v>
      </c>
      <c r="F18" s="19"/>
      <c r="G18" s="20">
        <v>1.0</v>
      </c>
      <c r="H18" s="21"/>
      <c r="I18" s="21">
        <v>154.0</v>
      </c>
      <c r="J18" s="22">
        <v>21.0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63</v>
      </c>
      <c r="P18" t="s">
        <v>61</v>
      </c>
      <c r="Q18" t="s">
        <v>61</v>
      </c>
    </row>
    <row r="19" spans="1:18" customHeight="1" ht="58">
      <c r="A19" s="16"/>
      <c r="B19" s="18" t="s">
        <v>54</v>
      </c>
      <c r="C19" s="17" t="s">
        <v>55</v>
      </c>
      <c r="D19" s="17" t="s">
        <v>65</v>
      </c>
      <c r="E19" s="17" t="s">
        <v>56</v>
      </c>
      <c r="F19" s="19"/>
      <c r="G19" s="20">
        <v>1.0</v>
      </c>
      <c r="H19" s="21"/>
      <c r="I19" s="21">
        <v>154.0</v>
      </c>
      <c r="J19" s="22">
        <v>65.0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66</v>
      </c>
      <c r="P19" t="s">
        <v>64</v>
      </c>
      <c r="Q19" t="s">
        <v>64</v>
      </c>
    </row>
    <row r="20" spans="1:18" customHeight="1" ht="58">
      <c r="A20" s="16"/>
      <c r="B20" s="18" t="s">
        <v>54</v>
      </c>
      <c r="C20" s="17" t="s">
        <v>55</v>
      </c>
      <c r="D20" s="17" t="s">
        <v>68</v>
      </c>
      <c r="E20" s="17" t="s">
        <v>56</v>
      </c>
      <c r="F20" s="19"/>
      <c r="G20" s="20">
        <v>1.0</v>
      </c>
      <c r="H20" s="21"/>
      <c r="I20" s="21">
        <v>154.0</v>
      </c>
      <c r="J20" s="22">
        <v>12.0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69</v>
      </c>
      <c r="P20" t="s">
        <v>67</v>
      </c>
      <c r="Q20" t="s">
        <v>67</v>
      </c>
    </row>
    <row r="21" spans="1:18" customHeight="1" ht="58">
      <c r="A21" s="16"/>
      <c r="B21" s="18" t="s">
        <v>71</v>
      </c>
      <c r="C21" s="17" t="s">
        <v>72</v>
      </c>
      <c r="D21" s="17" t="s">
        <v>73</v>
      </c>
      <c r="E21" s="17" t="s">
        <v>74</v>
      </c>
      <c r="F21" s="19"/>
      <c r="G21" s="20">
        <v>1.0</v>
      </c>
      <c r="H21" s="21"/>
      <c r="I21" s="21">
        <v>125.0</v>
      </c>
      <c r="J21" s="22">
        <v>3.0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75</v>
      </c>
      <c r="P21" t="s">
        <v>70</v>
      </c>
      <c r="Q21" t="s">
        <v>70</v>
      </c>
    </row>
    <row r="22" spans="1:18" customHeight="1" ht="58">
      <c r="A22" s="16"/>
      <c r="B22" s="18" t="s">
        <v>77</v>
      </c>
      <c r="C22" s="17" t="s">
        <v>78</v>
      </c>
      <c r="D22" s="17" t="s">
        <v>79</v>
      </c>
      <c r="E22" s="17" t="s">
        <v>74</v>
      </c>
      <c r="F22" s="19"/>
      <c r="G22" s="20">
        <v>1.0</v>
      </c>
      <c r="H22" s="21"/>
      <c r="I22" s="21">
        <v>99.0</v>
      </c>
      <c r="J22" s="22">
        <v>436.0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80</v>
      </c>
      <c r="P22" t="s">
        <v>76</v>
      </c>
      <c r="Q22" t="s">
        <v>76</v>
      </c>
    </row>
    <row r="23" spans="1:18" customHeight="1" ht="58">
      <c r="A23" s="16"/>
      <c r="B23" s="18" t="s">
        <v>77</v>
      </c>
      <c r="C23" s="17" t="s">
        <v>78</v>
      </c>
      <c r="D23" s="17" t="s">
        <v>82</v>
      </c>
      <c r="E23" s="17" t="s">
        <v>74</v>
      </c>
      <c r="F23" s="19"/>
      <c r="G23" s="20">
        <v>1.0</v>
      </c>
      <c r="H23" s="21"/>
      <c r="I23" s="21">
        <v>99.0</v>
      </c>
      <c r="J23" s="22">
        <v>51.0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83</v>
      </c>
      <c r="P23" t="s">
        <v>81</v>
      </c>
      <c r="Q23" t="s">
        <v>81</v>
      </c>
    </row>
    <row r="24" spans="1:18" customHeight="1" ht="58">
      <c r="A24" s="16"/>
      <c r="B24" s="18" t="s">
        <v>85</v>
      </c>
      <c r="C24" s="17" t="s">
        <v>86</v>
      </c>
      <c r="D24" s="17"/>
      <c r="E24" s="17"/>
      <c r="F24" s="19"/>
      <c r="G24" s="20">
        <v>1.0</v>
      </c>
      <c r="H24" s="21"/>
      <c r="I24" s="21">
        <v>99.0</v>
      </c>
      <c r="J24" s="22">
        <v>106.0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87</v>
      </c>
      <c r="P24" t="s">
        <v>84</v>
      </c>
      <c r="Q24" t="s">
        <v>84</v>
      </c>
    </row>
    <row r="25" spans="1:18" customHeight="1" ht="58">
      <c r="A25" s="16"/>
      <c r="B25" s="18" t="s">
        <v>85</v>
      </c>
      <c r="C25" s="17" t="s">
        <v>89</v>
      </c>
      <c r="D25" s="17"/>
      <c r="E25" s="17"/>
      <c r="F25" s="19"/>
      <c r="G25" s="20">
        <v>1.0</v>
      </c>
      <c r="H25" s="21"/>
      <c r="I25" s="21">
        <v>99.0</v>
      </c>
      <c r="J25" s="22">
        <v>115.0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90</v>
      </c>
      <c r="P25" t="s">
        <v>88</v>
      </c>
      <c r="Q25" t="s">
        <v>88</v>
      </c>
    </row>
    <row r="26" spans="1:18" customHeight="1" ht="58">
      <c r="A26" s="16"/>
      <c r="B26" s="18" t="s">
        <v>85</v>
      </c>
      <c r="C26" s="17" t="s">
        <v>92</v>
      </c>
      <c r="D26" s="17"/>
      <c r="E26" s="17"/>
      <c r="F26" s="19"/>
      <c r="G26" s="20">
        <v>1.0</v>
      </c>
      <c r="H26" s="21"/>
      <c r="I26" s="21">
        <v>99.0</v>
      </c>
      <c r="J26" s="22">
        <v>224.0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93</v>
      </c>
      <c r="P26" t="s">
        <v>91</v>
      </c>
      <c r="Q26" t="s">
        <v>91</v>
      </c>
    </row>
    <row r="27" spans="1:18" customHeight="1" ht="58">
      <c r="A27" s="16"/>
      <c r="B27" s="18" t="s">
        <v>85</v>
      </c>
      <c r="C27" s="17" t="s">
        <v>95</v>
      </c>
      <c r="D27" s="17"/>
      <c r="E27" s="17"/>
      <c r="F27" s="19"/>
      <c r="G27" s="20">
        <v>1.0</v>
      </c>
      <c r="H27" s="21"/>
      <c r="I27" s="21">
        <v>99.0</v>
      </c>
      <c r="J27" s="22">
        <v>184.0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96</v>
      </c>
      <c r="P27" t="s">
        <v>94</v>
      </c>
      <c r="Q27" t="s">
        <v>94</v>
      </c>
    </row>
    <row r="28" spans="1:18" customHeight="1" ht="58">
      <c r="A28" s="16"/>
      <c r="B28" s="18" t="s">
        <v>98</v>
      </c>
      <c r="C28" s="17" t="s">
        <v>99</v>
      </c>
      <c r="D28" s="17" t="s">
        <v>100</v>
      </c>
      <c r="E28" s="17" t="s">
        <v>74</v>
      </c>
      <c r="F28" s="19"/>
      <c r="G28" s="20">
        <v>1.0</v>
      </c>
      <c r="H28" s="21"/>
      <c r="I28" s="21">
        <v>99.0</v>
      </c>
      <c r="J28" s="22">
        <v>982.0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101</v>
      </c>
      <c r="P28" t="s">
        <v>97</v>
      </c>
      <c r="Q28" t="s">
        <v>97</v>
      </c>
    </row>
    <row r="29" spans="1:18" customHeight="1" ht="58">
      <c r="A29" s="16"/>
      <c r="B29" s="18" t="s">
        <v>98</v>
      </c>
      <c r="C29" s="17" t="s">
        <v>99</v>
      </c>
      <c r="D29" s="17" t="s">
        <v>103</v>
      </c>
      <c r="E29" s="17" t="s">
        <v>74</v>
      </c>
      <c r="F29" s="19"/>
      <c r="G29" s="20">
        <v>1.0</v>
      </c>
      <c r="H29" s="21"/>
      <c r="I29" s="21">
        <v>99.0</v>
      </c>
      <c r="J29" s="22">
        <v>1247.0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104</v>
      </c>
      <c r="P29" t="s">
        <v>102</v>
      </c>
      <c r="Q29" t="s">
        <v>102</v>
      </c>
    </row>
    <row r="30" spans="1:18" customHeight="1" ht="58">
      <c r="A30" s="16"/>
      <c r="B30" s="18" t="s">
        <v>98</v>
      </c>
      <c r="C30" s="17" t="s">
        <v>99</v>
      </c>
      <c r="D30" s="17" t="s">
        <v>106</v>
      </c>
      <c r="E30" s="17" t="s">
        <v>74</v>
      </c>
      <c r="F30" s="19"/>
      <c r="G30" s="20">
        <v>1.0</v>
      </c>
      <c r="H30" s="21"/>
      <c r="I30" s="21">
        <v>99.0</v>
      </c>
      <c r="J30" s="22">
        <v>1276.0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107</v>
      </c>
      <c r="P30" t="s">
        <v>105</v>
      </c>
      <c r="Q30" t="s">
        <v>105</v>
      </c>
    </row>
    <row r="31" spans="1:18" customHeight="1" ht="58">
      <c r="A31" s="16"/>
      <c r="B31" s="18" t="s">
        <v>98</v>
      </c>
      <c r="C31" s="17" t="s">
        <v>99</v>
      </c>
      <c r="D31" s="17" t="s">
        <v>109</v>
      </c>
      <c r="E31" s="17" t="s">
        <v>74</v>
      </c>
      <c r="F31" s="19"/>
      <c r="G31" s="20">
        <v>1.0</v>
      </c>
      <c r="H31" s="21"/>
      <c r="I31" s="21">
        <v>99.0</v>
      </c>
      <c r="J31" s="22">
        <v>1335.0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110</v>
      </c>
      <c r="P31" t="s">
        <v>108</v>
      </c>
      <c r="Q31" t="s">
        <v>108</v>
      </c>
    </row>
    <row r="32" spans="1:18" customHeight="1" ht="58">
      <c r="A32" s="16"/>
      <c r="B32" s="18" t="s">
        <v>98</v>
      </c>
      <c r="C32" s="17" t="s">
        <v>99</v>
      </c>
      <c r="D32" s="17" t="s">
        <v>112</v>
      </c>
      <c r="E32" s="17" t="s">
        <v>74</v>
      </c>
      <c r="F32" s="19"/>
      <c r="G32" s="20">
        <v>1.0</v>
      </c>
      <c r="H32" s="21"/>
      <c r="I32" s="21">
        <v>99.0</v>
      </c>
      <c r="J32" s="22">
        <v>1331.0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113</v>
      </c>
      <c r="P32" t="s">
        <v>111</v>
      </c>
      <c r="Q32" t="s">
        <v>111</v>
      </c>
    </row>
    <row r="33" spans="1:18" customHeight="1" ht="58">
      <c r="A33" s="16"/>
      <c r="B33" s="18" t="s">
        <v>98</v>
      </c>
      <c r="C33" s="17" t="s">
        <v>99</v>
      </c>
      <c r="D33" s="17" t="s">
        <v>115</v>
      </c>
      <c r="E33" s="17" t="s">
        <v>74</v>
      </c>
      <c r="F33" s="19"/>
      <c r="G33" s="20">
        <v>1.0</v>
      </c>
      <c r="H33" s="21"/>
      <c r="I33" s="21">
        <v>99.0</v>
      </c>
      <c r="J33" s="22">
        <v>1206.0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116</v>
      </c>
      <c r="P33" t="s">
        <v>114</v>
      </c>
      <c r="Q33" t="s">
        <v>114</v>
      </c>
    </row>
    <row r="34" spans="1:18" customHeight="1" ht="58">
      <c r="A34" s="16"/>
      <c r="B34" s="18" t="s">
        <v>118</v>
      </c>
      <c r="C34" s="17" t="s">
        <v>119</v>
      </c>
      <c r="D34" s="17" t="s">
        <v>109</v>
      </c>
      <c r="E34" s="17" t="s">
        <v>74</v>
      </c>
      <c r="F34" s="19"/>
      <c r="G34" s="20">
        <v>1.0</v>
      </c>
      <c r="H34" s="21"/>
      <c r="I34" s="21">
        <v>99.0</v>
      </c>
      <c r="J34" s="22">
        <v>83.0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120</v>
      </c>
      <c r="P34" t="s">
        <v>117</v>
      </c>
      <c r="Q34" t="s">
        <v>117</v>
      </c>
    </row>
    <row r="35" spans="1:18" customHeight="1" ht="58">
      <c r="A35" s="16"/>
      <c r="B35" s="18" t="s">
        <v>118</v>
      </c>
      <c r="C35" s="17" t="s">
        <v>119</v>
      </c>
      <c r="D35" s="17" t="s">
        <v>122</v>
      </c>
      <c r="E35" s="17" t="s">
        <v>74</v>
      </c>
      <c r="F35" s="19"/>
      <c r="G35" s="20">
        <v>1.0</v>
      </c>
      <c r="H35" s="21"/>
      <c r="I35" s="21">
        <v>99.0</v>
      </c>
      <c r="J35" s="22">
        <v>158.0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123</v>
      </c>
      <c r="P35" t="s">
        <v>121</v>
      </c>
      <c r="Q35" t="s">
        <v>121</v>
      </c>
    </row>
    <row r="36" spans="1:18" customHeight="1" ht="58">
      <c r="A36" s="16"/>
      <c r="B36" s="18" t="s">
        <v>125</v>
      </c>
      <c r="C36" s="17" t="s">
        <v>126</v>
      </c>
      <c r="D36" s="17" t="s">
        <v>127</v>
      </c>
      <c r="E36" s="17" t="s">
        <v>74</v>
      </c>
      <c r="F36" s="19"/>
      <c r="G36" s="20">
        <v>1.0</v>
      </c>
      <c r="H36" s="21"/>
      <c r="I36" s="21">
        <v>99.0</v>
      </c>
      <c r="J36" s="22">
        <v>453.0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128</v>
      </c>
      <c r="P36" t="s">
        <v>124</v>
      </c>
      <c r="Q36" t="s">
        <v>124</v>
      </c>
    </row>
    <row r="37" spans="1:18" customHeight="1" ht="58">
      <c r="A37" s="16"/>
      <c r="B37" s="18" t="s">
        <v>125</v>
      </c>
      <c r="C37" s="17" t="s">
        <v>126</v>
      </c>
      <c r="D37" s="17" t="s">
        <v>130</v>
      </c>
      <c r="E37" s="17" t="s">
        <v>74</v>
      </c>
      <c r="F37" s="19"/>
      <c r="G37" s="20">
        <v>1.0</v>
      </c>
      <c r="H37" s="21"/>
      <c r="I37" s="21">
        <v>99.0</v>
      </c>
      <c r="J37" s="22">
        <v>740.0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131</v>
      </c>
      <c r="P37" t="s">
        <v>129</v>
      </c>
      <c r="Q37" t="s">
        <v>129</v>
      </c>
    </row>
    <row r="38" spans="1:18" customHeight="1" ht="58">
      <c r="A38" s="16"/>
      <c r="B38" s="18" t="s">
        <v>125</v>
      </c>
      <c r="C38" s="17" t="s">
        <v>126</v>
      </c>
      <c r="D38" s="17" t="s">
        <v>82</v>
      </c>
      <c r="E38" s="17" t="s">
        <v>74</v>
      </c>
      <c r="F38" s="19"/>
      <c r="G38" s="20">
        <v>1.0</v>
      </c>
      <c r="H38" s="21"/>
      <c r="I38" s="21">
        <v>99.0</v>
      </c>
      <c r="J38" s="22">
        <v>554.0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133</v>
      </c>
      <c r="P38" t="s">
        <v>132</v>
      </c>
      <c r="Q38" t="s">
        <v>132</v>
      </c>
    </row>
    <row r="39" spans="1:18" customHeight="1" ht="58">
      <c r="A39" s="16"/>
      <c r="B39" s="18" t="s">
        <v>125</v>
      </c>
      <c r="C39" s="17" t="s">
        <v>126</v>
      </c>
      <c r="D39" s="17" t="s">
        <v>135</v>
      </c>
      <c r="E39" s="17" t="s">
        <v>74</v>
      </c>
      <c r="F39" s="19"/>
      <c r="G39" s="20">
        <v>1.0</v>
      </c>
      <c r="H39" s="21"/>
      <c r="I39" s="21">
        <v>99.0</v>
      </c>
      <c r="J39" s="22">
        <v>702.0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136</v>
      </c>
      <c r="P39" t="s">
        <v>134</v>
      </c>
      <c r="Q39" t="s">
        <v>134</v>
      </c>
    </row>
    <row r="40" spans="1:18" customHeight="1" ht="58">
      <c r="A40" s="16"/>
      <c r="B40" s="18" t="s">
        <v>138</v>
      </c>
      <c r="C40" s="17" t="s">
        <v>139</v>
      </c>
      <c r="D40" s="17" t="s">
        <v>140</v>
      </c>
      <c r="E40" s="17" t="s">
        <v>74</v>
      </c>
      <c r="F40" s="19"/>
      <c r="G40" s="20">
        <v>1.0</v>
      </c>
      <c r="H40" s="21"/>
      <c r="I40" s="21">
        <v>121.0</v>
      </c>
      <c r="J40" s="22">
        <v>22.0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141</v>
      </c>
      <c r="P40" t="s">
        <v>137</v>
      </c>
      <c r="Q40" t="s">
        <v>137</v>
      </c>
    </row>
    <row r="41" spans="1:18" customHeight="1" ht="58">
      <c r="A41" s="16"/>
      <c r="B41" s="18" t="s">
        <v>143</v>
      </c>
      <c r="C41" s="17" t="s">
        <v>144</v>
      </c>
      <c r="D41" s="17" t="s">
        <v>145</v>
      </c>
      <c r="E41" s="17" t="s">
        <v>146</v>
      </c>
      <c r="F41" s="19"/>
      <c r="G41" s="20">
        <v>1.0</v>
      </c>
      <c r="H41" s="21"/>
      <c r="I41" s="21">
        <v>121.0</v>
      </c>
      <c r="J41" s="22">
        <v>85.0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147</v>
      </c>
      <c r="P41" t="s">
        <v>142</v>
      </c>
      <c r="Q41" t="s">
        <v>142</v>
      </c>
    </row>
    <row r="43" spans="1:18">
      <c r="I43" s="30" t="s">
        <v>148</v>
      </c>
      <c r="J43" s="33"/>
      <c r="K43" s="36" t="str">
        <f>COUNTIF(K7:K41,"&gt;0")</f>
      </c>
    </row>
    <row r="44" spans="1:18">
      <c r="I44" s="31" t="s">
        <v>149</v>
      </c>
      <c r="J44" s="34"/>
      <c r="K44" s="37" t="str">
        <f>SUM(K7:K41)</f>
      </c>
    </row>
    <row r="45" spans="1:18">
      <c r="I45" s="32" t="s">
        <v>150</v>
      </c>
      <c r="J45" s="35"/>
      <c r="K45" s="38" t="str">
        <f>SUM(L7:L41)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43:J43"/>
    <mergeCell ref="I44:J44"/>
    <mergeCell ref="I45:J45"/>
    <mergeCell ref="G5:I5"/>
  </mergeCells>
  <conditionalFormatting sqref="A7:M4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1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4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155</v>
      </c>
    </row>
    <row r="2" spans="1:12" customHeight="1" ht="26">
      <c r="A2" s="54" t="s">
        <v>156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157</v>
      </c>
      <c r="B6" s="56"/>
      <c r="C6" s="57" t="str">
        <f>'Прайс и заказ'!K43</f>
      </c>
      <c r="D6" s="58" t="s">
        <v>149</v>
      </c>
      <c r="E6" s="56"/>
      <c r="F6" s="57" t="str">
        <f>'Прайс и заказ'!K44</f>
      </c>
      <c r="G6" s="58" t="s">
        <v>150</v>
      </c>
      <c r="H6" s="56"/>
      <c r="I6" s="59" t="str">
        <f>'Прайс и заказ'!K45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158</v>
      </c>
      <c r="G8" s="60" t="s">
        <v>23</v>
      </c>
      <c r="H8" s="60" t="s">
        <v>24</v>
      </c>
      <c r="I8" s="60" t="s">
        <v>5</v>
      </c>
      <c r="J8" s="40" t="s">
        <v>151</v>
      </c>
      <c r="L8" s="40" t="s">
        <v>153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заказ'!$N$7:$N$41,0)+6,0)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заказ'!$N$7:$N$41,0)+6,0)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заказ'!$N$7:$N$41,0)+6,0)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заказ'!$N$7:$N$41,0)+6,0)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заказ'!$N$7:$N$41,0)+6,0)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заказ'!$N$7:$N$41,0)+6,0)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заказ'!$N$7:$N$41,0)+6,0)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заказ'!$N$7:$N$41,0)+6,0)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заказ'!$N$7:$N$41,0)+6,0)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заказ'!$N$7:$N$41,0)+6,0)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заказ'!$N$7:$N$41,0)+6,0)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заказ'!$N$7:$N$41,0)+6,0)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заказ'!$N$7:$N$41,0)+6,0)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заказ'!$N$7:$N$41,0)+6,0)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заказ'!$N$7:$N$41,0)+6,0)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заказ'!$N$7:$N$41,0)+6,0)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заказ'!$N$7:$N$41,0)+6,0)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заказ'!$N$7:$N$41,0)+6,0)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заказ'!$N$7:$N$41,0)+6,0)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заказ'!$N$7:$N$41,0)+6,0)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заказ'!$N$7:$N$41,0)+6,0)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заказ'!$N$7:$N$41,0)+6,0)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заказ'!$N$7:$N$41,0)+6,0)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заказ'!$N$7:$N$41,0)+6,0)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заказ'!$N$7:$N$41,0)+6,0)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заказ'!$N$7:$N$41,0)+6,0)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заказ'!$N$7:$N$41,0)+6,0)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заказ'!$N$7:$N$41,0)+6,0)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заказ'!$N$7:$N$41,0)+6,0)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заказ'!$N$7:$N$41,0)+6,0)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заказ'!$N$7:$N$41,0)+6,0)</f>
      </c>
      <c r="L42" t="str">
        <f>IF($J42=0,"",IF(INDEX('Прайс и заказ'!Q:Q,$J42)="","",INDEX('Прайс и заказ'!Q:Q,$J42)))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4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159</v>
      </c>
    </row>
    <row r="2" spans="1:6">
      <c r="A2" t="s">
        <v>160</v>
      </c>
    </row>
    <row r="3" spans="1:6">
      <c r="A3" t="s">
        <v>161</v>
      </c>
    </row>
    <row r="4" spans="1:6">
      <c r="A4" t="s">
        <v>162</v>
      </c>
    </row>
    <row r="5" spans="1:6">
      <c r="A5" t="s">
        <v>163</v>
      </c>
      <c r="B5" t="s">
        <v>164</v>
      </c>
      <c r="C5" t="s">
        <v>165</v>
      </c>
      <c r="D5" t="s">
        <v>166</v>
      </c>
    </row>
    <row r="6" spans="1:6">
      <c r="A6" t="s">
        <v>167</v>
      </c>
      <c r="B6" t="s">
        <v>168</v>
      </c>
      <c r="C6" t="s">
        <v>169</v>
      </c>
      <c r="D6" t="s">
        <v>170</v>
      </c>
      <c r="E6" t="s">
        <v>171</v>
      </c>
      <c r="F6" t="s">
        <v>172</v>
      </c>
    </row>
    <row r="7" spans="1:6">
      <c r="A7" t="s">
        <v>173</v>
      </c>
      <c r="B7">
        <v>6</v>
      </c>
      <c r="C7" t="s">
        <v>174</v>
      </c>
      <c r="D7" t="s">
        <v>175</v>
      </c>
      <c r="E7" t="s">
        <v>176</v>
      </c>
      <c r="F7" t="s">
        <v>177</v>
      </c>
    </row>
    <row r="8" spans="1:6">
      <c r="A8" t="s">
        <v>178</v>
      </c>
      <c r="B8">
        <v>8</v>
      </c>
      <c r="C8" t="s">
        <v>179</v>
      </c>
      <c r="D8" t="s">
        <v>180</v>
      </c>
      <c r="E8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2026-10-01T19:39:24+04:00</dcterms:created>
  <dcterms:modified xsi:type="dcterms:W3CDTF">2026-10-01T19:39:24+04:00</dcterms:modified>
  <dc:title>Прайс-лист LavrPack — Плёнка — Листы · Глянцевая</dc:title>
  <dc:description>Сформировано на www.lavrpack.ru 01.10.2026 19:39</dc:description>
  <dc:subject/>
  <cp:keywords/>
  <cp:category/>
</cp:coreProperties>
</file>