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<sst xmlns="http://schemas.openxmlformats.org/spreadsheetml/2006/main" uniqueCount="473">
  <si>
    <t xml:space="preserve">   ·   Прайс-лист «Сумочки и пакеты — Сумочки»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</si>
  <si>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</si>
  <si>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</si>
  <si>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</si>
  <si>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</si>
  <si>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</si>
  <si>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</si>
  <si>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19:58</t>
  </si>
  <si>
    <t>Категория</t>
  </si>
  <si>
    <t>Сумочки и пакеты — Сумочки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</si>
  <si>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</si>
  <si>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</si>
  <si>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</si>
  <si>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</si>
  <si>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</si>
  <si>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</si>
  <si>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</si>
  <si>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</si>
  <si>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</si>
  <si>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</si>
  <si>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</si>
  <si>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</si>
  <si>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</si>
  <si>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</si>
  <si>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</si>
  <si>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Сумочки — 132 поз.</t>
  </si>
  <si>
    <t>75cedf6b-bb9d-11ef-ab3b-22344d083d2c#cbaa385c-bb9d-11ef-ab3b-22344d083d2c</t>
  </si>
  <si>
    <t>110793</t>
  </si>
  <si>
    <t>Прозрачная сумка</t>
  </si>
  <si>
    <t>30см×12см×65см</t>
  </si>
  <si>
    <t>https://www.lavrpack.ru/local/templates/phoenix_v1/images_cache/thumbs/6ca132cbdc6abf2bd5a64a113c018c49.webp?v=1790830714</t>
  </si>
  <si>
    <t>aa1ac989-bb9e-11ef-ab3b-22344d083d2c#7d303a94-4d04-11f0-ab41-22344d083d2c</t>
  </si>
  <si>
    <t>110794</t>
  </si>
  <si>
    <t>Прозрачная сумка "Кант" 24,5x15x35см , Тиффани</t>
  </si>
  <si>
    <t>https://www.lavrpack.ru/local/templates/phoenix_v1/images_cache/thumbs/7fc62155ce7428af63a3fa68f02ceba2.webp?v=1790830714</t>
  </si>
  <si>
    <t>984ca797-4d40-11f1-ab50-22344d083d2c#a2d1ae5b-4d40-11f1-ab50-22344d083d2c</t>
  </si>
  <si>
    <t>118281</t>
  </si>
  <si>
    <t>Прозрачная сумка "Кант" с пластиковыми ручками 29*15*42</t>
  </si>
  <si>
    <t>Черный</t>
  </si>
  <si>
    <t>5см</t>
  </si>
  <si>
    <t>75f8af27-4d05-11f0-ab41-22344d083d2c#83d2388e-4d05-11f0-ab41-22344d083d2c</t>
  </si>
  <si>
    <t>113229</t>
  </si>
  <si>
    <t>Прозрачная сумка "Кант" с пластиковыми ручками 33x33x33см , Кремовый</t>
  </si>
  <si>
    <t>https://www.lavrpack.ru/local/templates/phoenix_v1/images_cache/thumbs/9902067a25232ea568e41a4d94c2611b.webp?v=1790830714</t>
  </si>
  <si>
    <t>75f8af27-4d05-11f0-ab41-22344d083d2c#2beca743-4d3e-11f1-ab50-22344d083d2c</t>
  </si>
  <si>
    <t>Прозрачная сумка "Кант" с пластиковыми ручками 33x33x33см , Тиффани</t>
  </si>
  <si>
    <t>https://www.lavrpack.ru/local/templates/phoenix_v1/images_cache/thumbs/0b8837100dde51d14b45038214658b76.webp?v=1790830714</t>
  </si>
  <si>
    <t>3dc1b995-bb9b-11ef-ab3b-22344d083d2c#4b05133a-bb9b-11ef-ab3b-22344d083d2c</t>
  </si>
  <si>
    <t>110792</t>
  </si>
  <si>
    <t>Прозрачная сумка "Цветы"</t>
  </si>
  <si>
    <t>Розовый</t>
  </si>
  <si>
    <t>30см×11см×70см,</t>
  </si>
  <si>
    <t>https://www.lavrpack.ru/local/templates/phoenix_v1/images_cache/thumbs/48ad1a82c51fc54415cf04a85f7b437d.webp?v=1790830714</t>
  </si>
  <si>
    <t>cb14a3ca-4d2f-11f1-ab50-22344d083d2c#d9d84536-4d2f-11f1-ab50-22344d083d2c</t>
  </si>
  <si>
    <t>118279</t>
  </si>
  <si>
    <t>Прозрачная сумка с белыми ручками, 16*15*17см</t>
  </si>
  <si>
    <t>cb14a3ca-4d2f-11f1-ab50-22344d083d2c#e7bfe45e-4d2f-11f1-ab50-22344d083d2c</t>
  </si>
  <si>
    <t>Прозрачная сумка с белыми ручками, 25*22*25см</t>
  </si>
  <si>
    <t>cb14a3ca-4d2f-11f1-ab50-22344d083d2c#fb154f92-4d2f-11f1-ab50-22344d083d2c</t>
  </si>
  <si>
    <t>Прозрачная сумка с белыми ручками, 33*33*33см</t>
  </si>
  <si>
    <t>e2a75d83-bc63-11ef-ab3b-22344d083d2c#e9e45628-bc63-11ef-ab3b-22344d083d2c</t>
  </si>
  <si>
    <t>110809</t>
  </si>
  <si>
    <t>Прозрачная сумка-трапеция с пластиковыми ручками 29x15x42.5см, Тиффани</t>
  </si>
  <si>
    <t>https://www.lavrpack.ru/local/templates/phoenix_v1/images_cache/thumbs/93a2019224fa56ecf8479bf680cbfe45.webp?v=1790830714</t>
  </si>
  <si>
    <t>1066c4ab-4d31-11f1-ab50-22344d083d2c#246b8da2-4d31-11f1-ab50-22344d083d2c</t>
  </si>
  <si>
    <t>118280</t>
  </si>
  <si>
    <t>Прозрачная сумка-трапеция с пластиковыми ручками, 24*12*26см</t>
  </si>
  <si>
    <t>1066c4ab-4d31-11f1-ab50-22344d083d2c#371cfc61-4d31-11f1-ab50-22344d083d2c</t>
  </si>
  <si>
    <t>Прозрачная сумка-трапеция с пластиковыми ручками, 26*13*35см</t>
  </si>
  <si>
    <t>2d6ff3d2-b6b9-11ee-baea-00e01a6800eb#b89c17ed-b6c0-11ee-baea-00e01a6800eb</t>
  </si>
  <si>
    <t>105696</t>
  </si>
  <si>
    <t>Сумка 28x28x30см, Пионы</t>
  </si>
  <si>
    <t>https://www.lavrpack.ru/local/templates/phoenix_v1/images_cache/thumbs/977e9ca2eb156a477df1a100dbc74718.webp?v=1790787237</t>
  </si>
  <si>
    <t>2d6ff3d2-b6b9-11ee-baea-00e01a6800eb#aeb03ba8-b6c0-11ee-baea-00e01a6800eb</t>
  </si>
  <si>
    <t>Сумка 28x28x30см, Тюльпаны</t>
  </si>
  <si>
    <t>https://www.lavrpack.ru/local/templates/phoenix_v1/images_cache/thumbs/1f77b6a2d24232f80d7a10e90ff5a8c6.webp?v=1790830714</t>
  </si>
  <si>
    <t>2d6ff3d2-b6b9-11ee-baea-00e01a6800eb#a33dfdb7-b6c0-11ee-baea-00e01a6800eb</t>
  </si>
  <si>
    <t>Сумка 28x28x30см, City</t>
  </si>
  <si>
    <t>https://www.lavrpack.ru/local/templates/phoenix_v1/images_cache/thumbs/d1fa81889ee9c878261d30338abe2736.webp?v=1790830714</t>
  </si>
  <si>
    <t>2d6ff3d2-b6b9-11ee-baea-00e01a6800eb#9880a869-b6c0-11ee-baea-00e01a6800eb</t>
  </si>
  <si>
    <t>Сумка 28x28x30см, Street</t>
  </si>
  <si>
    <t>https://www.lavrpack.ru/local/templates/phoenix_v1/images_cache/thumbs/5577cd0d0a7e819cbf65bc7236bb9974.webp?v=1790830714</t>
  </si>
  <si>
    <t>ddd16ec3-6635-11f0-ab47-22344d083d2c#0d0dd564-66bc-11f0-ab47-22344d083d2c</t>
  </si>
  <si>
    <t>113756</t>
  </si>
  <si>
    <t>Сумка акриловая , 22*8*15см</t>
  </si>
  <si>
    <t>https://www.lavrpack.ru/local/templates/phoenix_v1/images_cache/thumbs/8cd29fbf9d38dbb4c5ac018292765716.webp?v=1790830714</t>
  </si>
  <si>
    <t>ef8c8e5e-6424-11ee-bc2f-00e01a6800eb</t>
  </si>
  <si>
    <t>104309</t>
  </si>
  <si>
    <t>Сумка новогодняя, белая со снеговиком., w7946</t>
  </si>
  <si>
    <t>https://www.lavrpack.ru/local/templates/phoenix_v1/images_cache/thumbs/0905f251f9b89c476259a80f3b73d726.webp?v=1790852980</t>
  </si>
  <si>
    <t>240db6c6-6422-11ee-bc2f-00e01a6800eb</t>
  </si>
  <si>
    <t>104307</t>
  </si>
  <si>
    <t>Сумка новогодняя, w7830</t>
  </si>
  <si>
    <t>https://www.lavrpack.ru/local/templates/phoenix_v1/images_cache/thumbs/b64fecbfbb550219509ac7b59528d4a2.webp?v=1790852980</t>
  </si>
  <si>
    <t>08346f05-0c51-11ef-9f05-00e01a6800eb#1f227069-0c51-11ef-9f05-00e01a6800eb</t>
  </si>
  <si>
    <t>107549</t>
  </si>
  <si>
    <t>Сумка подарочная 11.5*22.5*16.5см (PB1603221), Зеленый</t>
  </si>
  <si>
    <t>https://www.lavrpack.ru/local/templates/phoenix_v1/images_cache/thumbs/498086e9ec76b6831480cebff4096be1.webp?v=1790830714</t>
  </si>
  <si>
    <t>08346f05-0c51-11ef-9f05-00e01a6800eb#18161d6b-0c51-11ef-9f05-00e01a6800eb</t>
  </si>
  <si>
    <t>Сумка подарочная 11.5*22.5*16.5см (PB1603221), Красный</t>
  </si>
  <si>
    <t>https://www.lavrpack.ru/local/templates/phoenix_v1/images_cache/thumbs/2ca3c83df547150cfd56e86dc72f7e20.webp?v=1790830714</t>
  </si>
  <si>
    <t>6ee28175-0c55-11ef-9f05-00e01a6800eb#7e05c1e7-0c55-11ef-9f05-00e01a6800eb</t>
  </si>
  <si>
    <t>107550</t>
  </si>
  <si>
    <t>Сумка подарочная 11.5*22.5*16.5см (PB1603222), Зеленый</t>
  </si>
  <si>
    <t>https://www.lavrpack.ru/local/templates/phoenix_v1/images_cache/thumbs/6a293bebf0bcff8b8f74aa0c7be49a34.webp?v=1790830714</t>
  </si>
  <si>
    <t>6ee28175-0c55-11ef-9f05-00e01a6800eb#76fbd026-0c55-11ef-9f05-00e01a6800eb</t>
  </si>
  <si>
    <t>Сумка подарочная 11.5*22.5*16.5см (PB1603222), Красный</t>
  </si>
  <si>
    <t>https://www.lavrpack.ru/local/templates/phoenix_v1/images_cache/thumbs/a494e030fa9a9a9a152bbc7cb11437ec.webp?v=1790830714</t>
  </si>
  <si>
    <t>6ee28175-0c55-11ef-9f05-00e01a6800eb#76fbd016-0c55-11ef-9f05-00e01a6800eb</t>
  </si>
  <si>
    <t>Сумка подарочная 11.5*22.5*16.5см (PB1603222), Пудра</t>
  </si>
  <si>
    <t>https://www.lavrpack.ru/local/templates/phoenix_v1/images_cache/thumbs/cdf1d0d4c82a1fa4a35a08eaf12986b5.webp?v=1790830714</t>
  </si>
  <si>
    <t>3802ee61-b6ba-11ee-baea-00e01a6800eb#41ba6c6f-b6ba-11ee-baea-00e01a6800eb</t>
  </si>
  <si>
    <t>105697</t>
  </si>
  <si>
    <t>Сумка с атласными ручками "Букет цветов", 28cм*28cм*30см, Букет цветов 1</t>
  </si>
  <si>
    <t>https://www.lavrpack.ru/local/templates/phoenix_v1/images_cache/thumbs/95277d6bec87efb6296b2ddecb66a46f.webp?v=1790830714</t>
  </si>
  <si>
    <t>3802ee61-b6ba-11ee-baea-00e01a6800eb#4a081944-b6ba-11ee-baea-00e01a6800eb</t>
  </si>
  <si>
    <t>Сумка с атласными ручками "Букет цветов", 28cм*28cм*30см, Букет цветов 2</t>
  </si>
  <si>
    <t>https://www.lavrpack.ru/local/templates/phoenix_v1/images_cache/thumbs/4d700cabaacca90d5751a5cdef6b2229.webp?v=1790830714</t>
  </si>
  <si>
    <t>3802ee61-b6ba-11ee-baea-00e01a6800eb#59184e70-b6ba-11ee-baea-00e01a6800eb</t>
  </si>
  <si>
    <t>Сумка с атласными ручками "Букет цветов", 28cм*28cм*30см, Букет цветов 3</t>
  </si>
  <si>
    <t>https://www.lavrpack.ru/local/templates/phoenix_v1/images_cache/thumbs/ce7cf65bec78e18b60e6d07300aef0a2.webp?v=1790830714</t>
  </si>
  <si>
    <t>320fe827-bb9a-11ef-ab3b-22344d083d2c#48b29187-bb9a-11ef-ab3b-22344d083d2c</t>
  </si>
  <si>
    <t>110791</t>
  </si>
  <si>
    <t>Сумка-переноска (10шт в упак.), 19x7x32см, сиреневый</t>
  </si>
  <si>
    <t>https://www.lavrpack.ru/local/templates/phoenix_v1/images_cache/thumbs/68f3a931c86dc2aec9ffeb091bc86659.webp?v=1790830714</t>
  </si>
  <si>
    <t>9959bd82-8a5c-11f1-ab51-22344d083d2c</t>
  </si>
  <si>
    <t>119635</t>
  </si>
  <si>
    <t>Сумка-переноска 160*340*300см (крафт)</t>
  </si>
  <si>
    <t>507909cc-8a5d-11f1-ab51-22344d083d2c</t>
  </si>
  <si>
    <t>119636</t>
  </si>
  <si>
    <t>Сумка-переноска 200*400*340см (крафт)</t>
  </si>
  <si>
    <t>00adac5c-a3c3-11ed-ba70-00e01a6800eb</t>
  </si>
  <si>
    <t>78504</t>
  </si>
  <si>
    <t>Сумка-трапеция (прозрач.) "Кант" 29*15*42</t>
  </si>
  <si>
    <t>розовый</t>
  </si>
  <si>
    <t>5см,</t>
  </si>
  <si>
    <t>упак</t>
  </si>
  <si>
    <t>https://www.lavrpack.ru/local/templates/phoenix_v1/images_cache/thumbs/057cdeb7030fd7f2c081535058fe3513.webp?v=1790852980</t>
  </si>
  <si>
    <t>ee46c6c2-8656-11f1-ab51-22344d083d2c</t>
  </si>
  <si>
    <t>119571</t>
  </si>
  <si>
    <t>Сумка-трапеция (прозрач.) "Кант" 34*19*47см, красный</t>
  </si>
  <si>
    <t>63b4d80b-a2d7-11ed-ba70-00e01a6800eb</t>
  </si>
  <si>
    <t>78470</t>
  </si>
  <si>
    <t>Сумка-трапеция (прозрач.) "Кант" 34*19*47см, кремовый</t>
  </si>
  <si>
    <t>3b04ae4c-a223-11ed-ba70-00e01a6800eb</t>
  </si>
  <si>
    <t>78427</t>
  </si>
  <si>
    <t>Сумка-трапеция (прозрач.) "Кант" 34*19*47см, розовый</t>
  </si>
  <si>
    <t>01a2f0f1-8509-11f1-ab51-22344d083d2c</t>
  </si>
  <si>
    <t>119564</t>
  </si>
  <si>
    <t>Сумка-трапеция (прозрач.) "Кант" 34*19*47см, тиффани</t>
  </si>
  <si>
    <t>b5750133-902b-11ee-a8ad-00e01a6800eb#bd1026af-902b-11ee-a8ad-00e01a6800eb</t>
  </si>
  <si>
    <t>105203</t>
  </si>
  <si>
    <t>Сумочка "Роза" 22,5*13,5*15</t>
  </si>
  <si>
    <t>2см,</t>
  </si>
  <si>
    <t>https://www.lavrpack.ru/local/templates/phoenix_v1/images_cache/thumbs/a2753372379f84d1a6c6bc2d2ccbfe38.webp?v=1790830714</t>
  </si>
  <si>
    <t>b5750133-902b-11ee-a8ad-00e01a6800eb#c8f2454d-902b-11ee-a8ad-00e01a6800eb</t>
  </si>
  <si>
    <t>Белый</t>
  </si>
  <si>
    <t>https://www.lavrpack.ru/local/templates/phoenix_v1/images_cache/thumbs/b930998483e113dd4ae9bfcc86c64edf.webp?v=1790830714</t>
  </si>
  <si>
    <t>a96835b9-9018-11ee-a8ad-00e01a6800eb#66609397-9019-11ee-a8ad-00e01a6800eb</t>
  </si>
  <si>
    <t>105199</t>
  </si>
  <si>
    <t>Сумочка "Flower", 20*8*32см, Зеленый</t>
  </si>
  <si>
    <t>https://www.lavrpack.ru/local/templates/phoenix_v1/images_cache/thumbs/457fc3dd7a5176b92f385f5b2b096d86.webp?v=1790830714</t>
  </si>
  <si>
    <t>99368ef3-0c3e-11ef-9f05-00e01a6800eb#ceadb75b-0c3e-11ef-9f05-00e01a6800eb</t>
  </si>
  <si>
    <t>107535</t>
  </si>
  <si>
    <t>Сумочка "Just for you", 18,5*13,5*21см, Фуксия</t>
  </si>
  <si>
    <t>https://www.lavrpack.ru/local/templates/phoenix_v1/images_cache/thumbs/2874858b017de7513ff25adcd42f6ae1.webp?v=1790830714</t>
  </si>
  <si>
    <t>e727d91c-0c40-11ef-9f05-00e01a6800eb#fdaf7f72-0c40-11ef-9f05-00e01a6800eb</t>
  </si>
  <si>
    <t>107536</t>
  </si>
  <si>
    <t>Сумочка "Just for you", 24*15*26см, Красный</t>
  </si>
  <si>
    <t>https://www.lavrpack.ru/local/templates/phoenix_v1/images_cache/thumbs/30733e03567d33e09da78c41b35bc316.webp?v=1790830714</t>
  </si>
  <si>
    <t>e727d91c-0c40-11ef-9f05-00e01a6800eb#ee9ce8b7-0c40-11ef-9f05-00e01a6800eb</t>
  </si>
  <si>
    <t>Сумочка "Just for you", 24*15*26см, Розовый</t>
  </si>
  <si>
    <t>https://www.lavrpack.ru/local/templates/phoenix_v1/images_cache/thumbs/426f797fc95faf8e7af2fb0cd7f87b09.webp?v=1790830714</t>
  </si>
  <si>
    <t>e727d91c-0c40-11ef-9f05-00e01a6800eb#1a1db599-8640-11ef-ab5a-1cfd08767543</t>
  </si>
  <si>
    <t>Сумочка "Just for you", 24*15*26см, Черный</t>
  </si>
  <si>
    <t>https://www.lavrpack.ru/local/templates/phoenix_v1/images_cache/thumbs/b563b7be54d3d2f0f9a2efcd517fbc5b.webp?v=1790830714</t>
  </si>
  <si>
    <t>ba4e6609-9c0a-11ef-ab3b-22344d083d2c#d88d1835-9c0a-11ef-ab3b-22344d083d2c</t>
  </si>
  <si>
    <t>110347</t>
  </si>
  <si>
    <t>Сумочка 8х12x12</t>
  </si>
  <si>
    <t>градиент, Персик</t>
  </si>
  <si>
    <t>https://www.lavrpack.ru/local/templates/phoenix_v1/images_cache/thumbs/2b79f45792eacec9e327ad0d14ce6e81.webp?v=1790830714</t>
  </si>
  <si>
    <t>ba4e6609-9c0a-11ef-ab3b-22344d083d2c#c66bbda3-9c0a-11ef-ab3b-22344d083d2c</t>
  </si>
  <si>
    <t>градиент, Красный</t>
  </si>
  <si>
    <t>https://www.lavrpack.ru/local/templates/phoenix_v1/images_cache/thumbs/f6218aa77d6dbf45100fec4c31d83c0c.webp?v=1790830714</t>
  </si>
  <si>
    <t>ba4e6609-9c0a-11ef-ab3b-22344d083d2c#0fb490f7-9c0b-11ef-ab3b-22344d083d2c</t>
  </si>
  <si>
    <t>градиент, Фиалка</t>
  </si>
  <si>
    <t>https://www.lavrpack.ru/local/templates/phoenix_v1/images_cache/thumbs/e89747f00e09550729b1f9691d667884.webp?v=1790830714</t>
  </si>
  <si>
    <t>ba4e6609-9c0a-11ef-ab3b-22344d083d2c#cc861d2d-9c0a-11ef-ab3b-22344d083d2c</t>
  </si>
  <si>
    <t>градиент, Розовый</t>
  </si>
  <si>
    <t>https://www.lavrpack.ru/local/templates/phoenix_v1/images_cache/thumbs/76e2df764cb08cf3d9d61a72d8acad44.webp?v=1790830714</t>
  </si>
  <si>
    <t>ba4e6609-9c0a-11ef-ab3b-22344d083d2c#fc9c8a8e-9c0a-11ef-ab3b-22344d083d2c</t>
  </si>
  <si>
    <t>градиент, Тиффани</t>
  </si>
  <si>
    <t>https://www.lavrpack.ru/local/templates/phoenix_v1/images_cache/thumbs/5258073742cd96ea10d3fa96c7ddd315.webp?v=1790830714</t>
  </si>
  <si>
    <t>ba4e6609-9c0a-11ef-ab3b-22344d083d2c#f69f074f-9c0a-11ef-ab3b-22344d083d2c</t>
  </si>
  <si>
    <t>градиент, Зеленый</t>
  </si>
  <si>
    <t>https://www.lavrpack.ru/local/templates/phoenix_v1/images_cache/thumbs/b75dfaf7fd686cb53e7234d7b9c3b754.webp?v=1790830714</t>
  </si>
  <si>
    <t>ba4e6609-9c0a-11ef-ab3b-22344d083d2c#02a89b2d-9c0b-11ef-ab3b-22344d083d2c</t>
  </si>
  <si>
    <t>градиент, Синий</t>
  </si>
  <si>
    <t>https://www.lavrpack.ru/local/templates/phoenix_v1/images_cache/thumbs/9dab6d7c1caa0dcfbf72527c9e17a17a.webp?v=1790830714</t>
  </si>
  <si>
    <t>ba4e6609-9c0a-11ef-ab3b-22344d083d2c#09b92f68-9c0b-11ef-ab3b-22344d083d2c</t>
  </si>
  <si>
    <t>градиент, Фиолетовый</t>
  </si>
  <si>
    <t>https://www.lavrpack.ru/local/templates/phoenix_v1/images_cache/thumbs/539146f0de3b2222af896bb0944df8d7.webp?v=1790830714</t>
  </si>
  <si>
    <t>ba4e6609-9c0a-11ef-ab3b-22344d083d2c#f07fb676-9c0a-11ef-ab3b-22344d083d2c</t>
  </si>
  <si>
    <t>градиент, Крем</t>
  </si>
  <si>
    <t>https://www.lavrpack.ru/local/templates/phoenix_v1/images_cache/thumbs/3e7038051accf33db6d6ef6f6f33af39.webp?v=1790830714</t>
  </si>
  <si>
    <t>ba4e6609-9c0a-11ef-ab3b-22344d083d2c#de84ba62-9c0a-11ef-ab3b-22344d083d2c</t>
  </si>
  <si>
    <t>градиент, Светло-сиреневый</t>
  </si>
  <si>
    <t>https://www.lavrpack.ru/local/templates/phoenix_v1/images_cache/thumbs/d00ad66b96282ef1584a79409b846e9f.webp?v=1790830714</t>
  </si>
  <si>
    <t>ba4e6609-9c0a-11ef-ab3b-22344d083d2c#e48e139f-9c0a-11ef-ab3b-22344d083d2c</t>
  </si>
  <si>
    <t>градиент, Пудра</t>
  </si>
  <si>
    <t>https://www.lavrpack.ru/local/templates/phoenix_v1/images_cache/thumbs/fd58292d3c338a2641539260695c2999.webp?v=1790830714</t>
  </si>
  <si>
    <t>ba4e6609-9c0a-11ef-ab3b-22344d083d2c#eabfd3c1-9c0a-11ef-ab3b-22344d083d2c</t>
  </si>
  <si>
    <t>градиент, Желтый</t>
  </si>
  <si>
    <t>https://www.lavrpack.ru/local/templates/phoenix_v1/images_cache/thumbs/feaf7b4e90e4af799ea8b82c3bed9093.webp?v=1790830714</t>
  </si>
  <si>
    <t>ba4e6609-9c0a-11ef-ab3b-22344d083d2c#d2860edb-9c0a-11ef-ab3b-22344d083d2c</t>
  </si>
  <si>
    <t>градиент, Пурпурный</t>
  </si>
  <si>
    <t>https://www.lavrpack.ru/local/templates/phoenix_v1/images_cache/thumbs/e67952c4fb6cdf34664488c9448cbddd.webp?v=1790830714</t>
  </si>
  <si>
    <t>ba4e6609-9c0a-11ef-ab3b-22344d083d2c#cc861ac6-9c0a-11ef-ab3b-22344d083d2c</t>
  </si>
  <si>
    <t>градиент, Фуксия</t>
  </si>
  <si>
    <t>https://www.lavrpack.ru/local/templates/phoenix_v1/images_cache/thumbs/8357af50ceffa9409162d6bbfac0a6c6.webp?v=1790830714</t>
  </si>
  <si>
    <t>5f23cbc9-d90e-11ed-8488-00e01a6800eb#477a3ba7-8eb7-11ee-a8ad-00e01a6800eb</t>
  </si>
  <si>
    <t>102108</t>
  </si>
  <si>
    <t>Сумочка 9*6,5*10 см (трапеция), Золото (С-02)</t>
  </si>
  <si>
    <t>https://www.lavrpack.ru/local/templates/phoenix_v1/images_cache/thumbs/5ebd356f6a5bf8b3e1a1019f83d08eb4.webp?v=1790830714</t>
  </si>
  <si>
    <t>5f23cbc9-d90e-11ed-8488-00e01a6800eb#2a0c5888-8eb7-11ee-a8ad-00e01a6800eb</t>
  </si>
  <si>
    <t>Сумочка 9*6,5*10 см (трапеция), Красный (С-01)</t>
  </si>
  <si>
    <t>https://www.lavrpack.ru/local/templates/phoenix_v1/images_cache/thumbs/f917077b19b2cf394765627518ce242a.webp?v=1790830714</t>
  </si>
  <si>
    <t>5f23cbc9-d90e-11ed-8488-00e01a6800eb#7909a21c-8eb7-11ee-a8ad-00e01a6800eb</t>
  </si>
  <si>
    <t>Сумочка 9*6,5*10 см (трапеция), Розовое золото (С-04)</t>
  </si>
  <si>
    <t>https://www.lavrpack.ru/local/templates/phoenix_v1/images_cache/thumbs/94a3223b275999e80edacf23fdf1b640.webp?v=1790830714</t>
  </si>
  <si>
    <t>5f23cbc9-d90e-11ed-8488-00e01a6800eb#57089a09-8eb7-11ee-a8ad-00e01a6800eb</t>
  </si>
  <si>
    <t>Сумочка 9*6,5*10 см (трапеция), Серебро (С-03)</t>
  </si>
  <si>
    <t>https://www.lavrpack.ru/local/templates/phoenix_v1/images_cache/thumbs/017b09e05038f19abbada9a0aa84acc1.webp?v=1790830714</t>
  </si>
  <si>
    <t>5f23cbc9-d90e-11ed-8488-00e01a6800eb#91df9d98-8eb7-11ee-a8ad-00e01a6800eb</t>
  </si>
  <si>
    <t>Сумочка 9*6,5*10 см (трапеция), Сирень (С-05)</t>
  </si>
  <si>
    <t>https://www.lavrpack.ru/local/templates/phoenix_v1/images_cache/thumbs/2f35fe011a16317131af5e3160a892a2.webp?v=1790830714</t>
  </si>
  <si>
    <t>5f23cbc9-d90e-11ed-8488-00e01a6800eb#a153ccc3-8eb7-11ee-a8ad-00e01a6800eb</t>
  </si>
  <si>
    <t>Сумочка 9*6,5*10 см (трапеция), Тиффани (С-06)</t>
  </si>
  <si>
    <t>https://www.lavrpack.ru/local/templates/phoenix_v1/images_cache/thumbs/ed6702f35abe11da2a90b200ff7e0b0c.webp?v=1790830714</t>
  </si>
  <si>
    <t>5f23cbc9-d90e-11ed-8488-00e01a6800eb#5f23cc35-d90e-11ed-8488-00e01a6800eb</t>
  </si>
  <si>
    <t>Сумочка 9*6,5*10 см (трапеция), Фиолетовый</t>
  </si>
  <si>
    <t>https://www.lavrpack.ru/local/templates/phoenix_v1/images_cache/thumbs/faa5bbf9eeb9b9cd01d3b1b2241a7a2c.webp?v=1790830714</t>
  </si>
  <si>
    <t>b108cd55-d907-11ed-8488-00e01a6800eb#838d912d-8eb0-11ee-a8ad-00e01a6800eb</t>
  </si>
  <si>
    <t>102104</t>
  </si>
  <si>
    <t>Сумочка 12*8*12</t>
  </si>
  <si>
    <t>(трапеция), Сирень (A-05)</t>
  </si>
  <si>
    <t>5 см</t>
  </si>
  <si>
    <t>https://www.lavrpack.ru/local/templates/phoenix_v1/images_cache/thumbs/afe37c565a405b74724b7427d7f1b533.webp?v=1790830714</t>
  </si>
  <si>
    <t>b108cd55-d907-11ed-8488-00e01a6800eb#cc13835d-8eaf-11ee-a8ad-00e01a6800eb</t>
  </si>
  <si>
    <t>(трапеция), Красный (A-01)</t>
  </si>
  <si>
    <t>https://www.lavrpack.ru/local/templates/phoenix_v1/images_cache/thumbs/83050a79ebe9fa9e5abfc4b791f914c6.webp?v=1790830714</t>
  </si>
  <si>
    <t>b108cd55-d907-11ed-8488-00e01a6800eb#2fb056b0-431a-11ee-a90e-00e01a6800eb</t>
  </si>
  <si>
    <t>(трапеция), Фиалка</t>
  </si>
  <si>
    <t>https://www.lavrpack.ru/local/templates/phoenix_v1/images_cache/thumbs/a76f988b6e9b8055ada7c76fd71b48bc.webp?v=1790830714</t>
  </si>
  <si>
    <t>b108cd55-d907-11ed-8488-00e01a6800eb#56d7bf10-d908-11ed-8488-00e01a6800eb</t>
  </si>
  <si>
    <t>(трапеция), Светло сиреневый</t>
  </si>
  <si>
    <t>https://www.lavrpack.ru/local/templates/phoenix_v1/images_cache/thumbs/818dee83e2a2dea8171cd9e6557e7eb0.webp?v=1790830714</t>
  </si>
  <si>
    <t>b108cd55-d907-11ed-8488-00e01a6800eb#59b3fc6d-8eb0-11ee-a8ad-00e01a6800eb</t>
  </si>
  <si>
    <t>(трапеция), Розовое золото (A-04)</t>
  </si>
  <si>
    <t>https://www.lavrpack.ru/local/templates/phoenix_v1/images_cache/thumbs/2f415d3e3a276a696cebb6913d66d8f8.webp?v=1790830714</t>
  </si>
  <si>
    <t>b108cd55-d907-11ed-8488-00e01a6800eb#a26a085b-8eb0-11ee-a8ad-00e01a6800eb</t>
  </si>
  <si>
    <t>(трапеция), Тиффани (A-06)</t>
  </si>
  <si>
    <t>https://www.lavrpack.ru/local/templates/phoenix_v1/images_cache/thumbs/d6e9d3886b2f382e39484a544ed69eac.webp?v=1790830714</t>
  </si>
  <si>
    <t>b108cd55-d907-11ed-8488-00e01a6800eb#14bfe63f-4319-11ee-a90e-00e01a6800eb</t>
  </si>
  <si>
    <t>(трапеция), Пурпурный</t>
  </si>
  <si>
    <t>https://www.lavrpack.ru/local/templates/phoenix_v1/images_cache/thumbs/a6ae024a9adda4afebe7843e721b662a.webp?v=1790830714</t>
  </si>
  <si>
    <t>b108cd55-d907-11ed-8488-00e01a6800eb#4a6b4280-d908-11ed-8488-00e01a6800eb</t>
  </si>
  <si>
    <t>(трапеция), Фуксия</t>
  </si>
  <si>
    <t>https://www.lavrpack.ru/local/templates/phoenix_v1/images_cache/thumbs/d6b4b9cd7f13baa08df3b708e41b7b96.webp?v=1790834852</t>
  </si>
  <si>
    <t>b108cd55-d907-11ed-8488-00e01a6800eb#4211aec8-d908-11ed-8488-00e01a6800eb</t>
  </si>
  <si>
    <t>(трапеция), Розовый</t>
  </si>
  <si>
    <t>https://www.lavrpack.ru/local/templates/phoenix_v1/images_cache/thumbs/dc867c69d1475d049beab5a7f5609daa.webp?v=1790830714</t>
  </si>
  <si>
    <t>b108cd55-d907-11ed-8488-00e01a6800eb#f3e6a922-8eaf-11ee-a8ad-00e01a6800eb</t>
  </si>
  <si>
    <t>(трапеция), Золото (A-02)</t>
  </si>
  <si>
    <t>https://www.lavrpack.ru/local/templates/phoenix_v1/images_cache/thumbs/34eb0379d22903e59d6db98bc3d9d384.webp?v=1790830714</t>
  </si>
  <si>
    <t>b108cd55-d907-11ed-8488-00e01a6800eb#0e28d729-8eb0-11ee-a8ad-00e01a6800eb</t>
  </si>
  <si>
    <t>(трапеция), Серебро (A-03)</t>
  </si>
  <si>
    <t>https://www.lavrpack.ru/local/templates/phoenix_v1/images_cache/thumbs/687bdfa639f1f4e3e88f0ae6973a0728.webp?v=1790830714</t>
  </si>
  <si>
    <t>b108cd55-d907-11ed-8488-00e01a6800eb#a03e6dc0-d908-11ed-8488-00e01a6800eb</t>
  </si>
  <si>
    <t>(трапеция), Красный</t>
  </si>
  <si>
    <t>https://www.lavrpack.ru/local/templates/phoenix_v1/images_cache/thumbs/d77fbc54be54cce5c60dace60beb4bf5.webp?v=1790830714</t>
  </si>
  <si>
    <t>b108cd55-d907-11ed-8488-00e01a6800eb#b04493fc-d908-11ed-8488-00e01a6800eb</t>
  </si>
  <si>
    <t>(трапеция), Персиковый</t>
  </si>
  <si>
    <t>https://www.lavrpack.ru/local/templates/phoenix_v1/images_cache/thumbs/670ea38bb1c9c5833d02a811964ed085.webp?v=1790834852</t>
  </si>
  <si>
    <t>1ebcb17f-d90a-11ed-8488-00e01a6800eb#eef134c3-d90b-11ed-8488-00e01a6800eb</t>
  </si>
  <si>
    <t>102105</t>
  </si>
  <si>
    <t>Сумочка 13*9,5*15</t>
  </si>
  <si>
    <t>https://www.lavrpack.ru/local/templates/phoenix_v1/images_cache/thumbs/796765358cea2beadb59cc0fb867e658.webp?v=1790830714</t>
  </si>
  <si>
    <t>1ebcb17f-d90a-11ed-8488-00e01a6800eb#51bd7426-d90b-11ed-8488-00e01a6800eb</t>
  </si>
  <si>
    <t>https://www.lavrpack.ru/local/templates/phoenix_v1/images_cache/thumbs/5397860ede013667220254db095c062a.webp?v=1790830714</t>
  </si>
  <si>
    <t>1ebcb17f-d90a-11ed-8488-00e01a6800eb#5fbe4c71-d90b-11ed-8488-00e01a6800eb</t>
  </si>
  <si>
    <t>https://www.lavrpack.ru/local/templates/phoenix_v1/images_cache/thumbs/89344a7656740d1b7890a43d645067fb.webp?v=1790830714</t>
  </si>
  <si>
    <t>1ebcb17f-d90a-11ed-8488-00e01a6800eb#f7c42ea7-d90b-11ed-8488-00e01a6800eb</t>
  </si>
  <si>
    <t>https://www.lavrpack.ru/local/templates/phoenix_v1/images_cache/thumbs/584f31c166f697310544ad5d71ca3b23.webp?v=1790830714</t>
  </si>
  <si>
    <t>1ebcb17f-d90a-11ed-8488-00e01a6800eb#18a522ac-431c-11ee-a90e-00e01a6800eb</t>
  </si>
  <si>
    <t>https://www.lavrpack.ru/local/templates/phoenix_v1/images_cache/thumbs/efbc7fda4830101cc18a49a03879fd66.webp?v=1790830714</t>
  </si>
  <si>
    <t>1ebcb17f-d90a-11ed-8488-00e01a6800eb#f96783de-b338-11f0-ab48-22344d083d2c</t>
  </si>
  <si>
    <t>(трапеция), Тиффани</t>
  </si>
  <si>
    <t>https://www.lavrpack.ru/local/templates/phoenix_v1/images_cache/thumbs/c348b7c37694c340ea3f10534075614a.webp?v=1790852980</t>
  </si>
  <si>
    <t>1ebcb17f-d90a-11ed-8488-00e01a6800eb#5994ba0f-431b-11ee-a90e-00e01a6800eb</t>
  </si>
  <si>
    <t>https://www.lavrpack.ru/local/templates/phoenix_v1/images_cache/thumbs/adac358097d24ceae26beb2014e770a7.webp?v=1790830714</t>
  </si>
  <si>
    <t>1ebcb17f-d90a-11ed-8488-00e01a6800eb#65e15893-d90b-11ed-8488-00e01a6800eb</t>
  </si>
  <si>
    <t>https://www.lavrpack.ru/local/templates/phoenix_v1/images_cache/thumbs/2602252c3422341bfa82a3152c29af02.webp?v=1790830714</t>
  </si>
  <si>
    <t>b8b54f78-9c0c-11ef-ab3b-22344d083d2c#fc25fc75-9c0c-11ef-ab3b-22344d083d2c</t>
  </si>
  <si>
    <t>110348</t>
  </si>
  <si>
    <t>Сумочка 13x13x15см градиент, Желтый</t>
  </si>
  <si>
    <t>https://www.lavrpack.ru/local/templates/phoenix_v1/images_cache/thumbs/9632bb8a70c4d3b6fc1c3c2e2a72cd91.webp?v=1790830714</t>
  </si>
  <si>
    <t>b8b54f78-9c0c-11ef-ab3b-22344d083d2c#08c58dec-9c0d-11ef-ab3b-22344d083d2c</t>
  </si>
  <si>
    <t>Сумочка 13x13x15см градиент, Зеленый</t>
  </si>
  <si>
    <t>https://www.lavrpack.ru/local/templates/phoenix_v1/images_cache/thumbs/dff5d8ade0967f277313c8f2ea995a1b.webp?v=1790830714</t>
  </si>
  <si>
    <t>b8b54f78-9c0c-11ef-ab3b-22344d083d2c#bec800e1-9c0c-11ef-ab3b-22344d083d2c</t>
  </si>
  <si>
    <t>Сумочка 13x13x15см градиент, Красный</t>
  </si>
  <si>
    <t>https://www.lavrpack.ru/local/templates/phoenix_v1/images_cache/thumbs/ca0e4789f0edb740948a541af627f2c7.webp?v=1790830714</t>
  </si>
  <si>
    <t>b8b54f78-9c0c-11ef-ab3b-22344d083d2c#033a0f86-9c0d-11ef-ab3b-22344d083d2c</t>
  </si>
  <si>
    <t>Сумочка 13x13x15см градиент, Крем</t>
  </si>
  <si>
    <t>https://www.lavrpack.ru/local/templates/phoenix_v1/images_cache/thumbs/73214df20939948b3b7199bceff5795e.webp?v=1790830714</t>
  </si>
  <si>
    <t>b8b54f78-9c0c-11ef-ab3b-22344d083d2c#d778ef8d-9c0c-11ef-ab3b-22344d083d2c</t>
  </si>
  <si>
    <t>Сумочка 13x13x15см градиент, Персик</t>
  </si>
  <si>
    <t>https://www.lavrpack.ru/local/templates/phoenix_v1/images_cache/thumbs/2615c1561f4f8855a78690dfce527f2e.webp?v=1790830714</t>
  </si>
  <si>
    <t>b8b54f78-9c0c-11ef-ab3b-22344d083d2c#eff0b6bc-9c0c-11ef-ab3b-22344d083d2c</t>
  </si>
  <si>
    <t>Сумочка 13x13x15см градиент, Пудра</t>
  </si>
  <si>
    <t>https://www.lavrpack.ru/local/templates/phoenix_v1/images_cache/thumbs/5b0d03a903d4a0b3b1c56fbedc92cb1b.webp?v=1790830714</t>
  </si>
  <si>
    <t>b8b54f78-9c0c-11ef-ab3b-22344d083d2c#ddc76e61-9c0c-11ef-ab3b-22344d083d2c</t>
  </si>
  <si>
    <t>Сумочка 13x13x15см градиент, Светло-сиреневый</t>
  </si>
  <si>
    <t>https://www.lavrpack.ru/local/templates/phoenix_v1/images_cache/thumbs/90a5e98009b5b9ec769bc3c5e540f1df.webp?v=1790830714</t>
  </si>
  <si>
    <t>b8b54f78-9c0c-11ef-ab3b-22344d083d2c#14dc5126-9c0d-11ef-ab3b-22344d083d2c</t>
  </si>
  <si>
    <t>Сумочка 13x13x15см градиент, Синий</t>
  </si>
  <si>
    <t>https://www.lavrpack.ru/local/templates/phoenix_v1/images_cache/thumbs/49a40e0af1a2a94ea2b89e6fb546697c.webp?v=1790830714</t>
  </si>
  <si>
    <t>b8b54f78-9c0c-11ef-ab3b-22344d083d2c#0ec89e80-9c0d-11ef-ab3b-22344d083d2c</t>
  </si>
  <si>
    <t>Сумочка 13x13x15см градиент, Тиффани</t>
  </si>
  <si>
    <t>https://www.lavrpack.ru/local/templates/phoenix_v1/images_cache/thumbs/4743c4985180cc957751548bf8c402e0.webp?v=1790830714</t>
  </si>
  <si>
    <t>b8b54f78-9c0c-11ef-ab3b-22344d083d2c#20cddb14-9c0d-11ef-ab3b-22344d083d2c</t>
  </si>
  <si>
    <t>Сумочка 13x13x15см градиент, Фиалка</t>
  </si>
  <si>
    <t>https://www.lavrpack.ru/local/templates/phoenix_v1/images_cache/thumbs/3bf9ac16c36e2d0f53ba1a806a790dd3.webp?v=1790830714</t>
  </si>
  <si>
    <t>b8b54f78-9c0c-11ef-ab3b-22344d083d2c#1ad428ca-9c0d-11ef-ab3b-22344d083d2c</t>
  </si>
  <si>
    <t>Сумочка 13x13x15см градиент, Фиолетовый</t>
  </si>
  <si>
    <t>https://www.lavrpack.ru/local/templates/phoenix_v1/images_cache/thumbs/33985b76b2483097e7fe16b7c4a67e4f.webp?v=1790830714</t>
  </si>
  <si>
    <t>b8b54f78-9c0c-11ef-ab3b-22344d083d2c#cb725b7e-9c0c-11ef-ab3b-22344d083d2c</t>
  </si>
  <si>
    <t>Сумочка 13x13x15см градиент, Фуксия</t>
  </si>
  <si>
    <t>https://www.lavrpack.ru/local/templates/phoenix_v1/images_cache/thumbs/5e33a8bc30444303671d3e623e49b38f.webp?v=1790830714</t>
  </si>
  <si>
    <t>9c4e22ab-4592-11ee-a90e-00e01a6800eb#f3efb524-4592-11ee-a90e-00e01a6800eb</t>
  </si>
  <si>
    <t>103776</t>
  </si>
  <si>
    <t>Сумочка 17*11,5*20 см (трапеция), Радужный</t>
  </si>
  <si>
    <t>https://www.lavrpack.ru/local/templates/phoenix_v1/images_cache/thumbs/179651ed1fe164762dd359dd7483f522.webp?v=1790830714</t>
  </si>
  <si>
    <t>6a4856c4-d90d-11ed-8488-00e01a6800eb#26933c34-b08c-11ef-ab3b-22344d083d2c</t>
  </si>
  <si>
    <t>102107</t>
  </si>
  <si>
    <t>Сумочка 22*10,5*13 см (прямоугольник), Весна</t>
  </si>
  <si>
    <t>https://www.lavrpack.ru/local/templates/phoenix_v1/images_cache/thumbs/0367c06043074f84dfcda0fe10bc60a4.webp?v=1790830714</t>
  </si>
  <si>
    <t>6a4856c4-d90d-11ed-8488-00e01a6800eb#c3dfb665-d90d-11ed-8488-00e01a6800eb</t>
  </si>
  <si>
    <t>Сумочка 22*10,5*13 см (прямоугольник), Зеленый</t>
  </si>
  <si>
    <t>https://www.lavrpack.ru/local/templates/phoenix_v1/images_cache/thumbs/7ed04a80270e9fea5db1c60a3dec4852.webp?v=1790830714</t>
  </si>
  <si>
    <t>6a4856c4-d90d-11ed-8488-00e01a6800eb#f7faeadd-8eb8-11ee-a8ad-00e01a6800eb</t>
  </si>
  <si>
    <t>Сумочка 22*10,5*13 см (прямоугольник), Золото (D-02)</t>
  </si>
  <si>
    <t>https://www.lavrpack.ru/local/templates/phoenix_v1/images_cache/thumbs/6e4a0f370acde7290e51fd99d69c0008.webp?v=1790830714</t>
  </si>
  <si>
    <t>6a4856c4-d90d-11ed-8488-00e01a6800eb#d78df02b-8eb8-11ee-a8ad-00e01a6800eb</t>
  </si>
  <si>
    <t>Сумочка 22*10,5*13 см (прямоугольник), Красный (D-01)</t>
  </si>
  <si>
    <t>https://www.lavrpack.ru/local/templates/phoenix_v1/images_cache/thumbs/45e88bbe3d88b1656cc6b43ee7ea07c6.webp?v=1790830714</t>
  </si>
  <si>
    <t>6a4856c4-d90d-11ed-8488-00e01a6800eb#2545b9c1-8eb9-11ee-a8ad-00e01a6800eb</t>
  </si>
  <si>
    <t>Сумочка 22*10,5*13 см (прямоугольник), Розовое золото (D-04)</t>
  </si>
  <si>
    <t>https://www.lavrpack.ru/local/templates/phoenix_v1/images_cache/thumbs/cf1b73138ecd08c453c81d4cae67d8f4.webp?v=1790830714</t>
  </si>
  <si>
    <t>6a4856c4-d90d-11ed-8488-00e01a6800eb#12d7d250-8eb9-11ee-a8ad-00e01a6800eb</t>
  </si>
  <si>
    <t>Сумочка 22*10,5*13 см (прямоугольник), Серебро (D-03)</t>
  </si>
  <si>
    <t>https://www.lavrpack.ru/local/templates/phoenix_v1/images_cache/thumbs/a67d9c748d453009f7b64b8eee90ee0c.webp?v=1790830714</t>
  </si>
  <si>
    <t>6a4856c4-d90d-11ed-8488-00e01a6800eb#adfc281f-d90d-11ed-8488-00e01a6800eb</t>
  </si>
  <si>
    <t>Сумочка 22*10,5*13 см (прямоугольник), Синий</t>
  </si>
  <si>
    <t>https://www.lavrpack.ru/local/templates/phoenix_v1/images_cache/thumbs/abb0ed727fe3a457834c7f4fb0134e29.webp?v=1790830714</t>
  </si>
  <si>
    <t>6a4856c4-d90d-11ed-8488-00e01a6800eb#440803ea-8eb9-11ee-a8ad-00e01a6800eb</t>
  </si>
  <si>
    <t>Сумочка 22*10,5*13 см (прямоугольник), Сирень (D-05)</t>
  </si>
  <si>
    <t>https://www.lavrpack.ru/local/templates/phoenix_v1/images_cache/thumbs/14185e14a681f005fdb21df30dc2bacb.webp?v=1790830714</t>
  </si>
  <si>
    <t>6a4856c4-d90d-11ed-8488-00e01a6800eb#c4d1f850-8cf8-11ee-a8ad-00e01a6800eb</t>
  </si>
  <si>
    <t>Сумочка 22*10,5*13 см (прямоугольник), Тиффани</t>
  </si>
  <si>
    <t>https://www.lavrpack.ru/local/templates/phoenix_v1/images_cache/thumbs/58d83066286de3c2f99a106647e9c993.webp?v=1790830714</t>
  </si>
  <si>
    <t>6a4856c4-d90d-11ed-8488-00e01a6800eb#592cfae9-8eb9-11ee-a8ad-00e01a6800eb</t>
  </si>
  <si>
    <t>Сумочка 22*10,5*13 см (прямоугольник), Тиффани (D-06)</t>
  </si>
  <si>
    <t>https://www.lavrpack.ru/local/templates/phoenix_v1/images_cache/thumbs/54ba515cb11df8d7f220581348b4f036.webp?v=1790830714</t>
  </si>
  <si>
    <t>47d5f75e-9c13-11ef-ab3b-22344d083d2c#601df347-9c13-11ef-ab3b-22344d083d2c</t>
  </si>
  <si>
    <t>110351</t>
  </si>
  <si>
    <t>Сумочка 22x10,5х13</t>
  </si>
  <si>
    <t>Сердечный подарок</t>
  </si>
  <si>
    <t>https://www.lavrpack.ru/local/templates/phoenix_v1/images_cache/thumbs/2130e8b7bae614ba164aed5188dc0d2e.webp?v=1790830714</t>
  </si>
  <si>
    <t>47d5f75e-9c13-11ef-ab3b-22344d083d2c#2e3be0a2-143c-11f0-ab40-22344d083d2c</t>
  </si>
  <si>
    <t>Крафт</t>
  </si>
  <si>
    <t>https://www.lavrpack.ru/local/templates/phoenix_v1/images_cache/thumbs/5279643f45ad8eca0866db07e407ae2f.webp?v=1790830714</t>
  </si>
  <si>
    <t>47d5f75e-9c13-11ef-ab3b-22344d083d2c#60d04cf8-13b5-11f0-ab40-22344d083d2c</t>
  </si>
  <si>
    <t>https://www.lavrpack.ru/local/templates/phoenix_v1/images_cache/thumbs/2ca5098a7f3060dc7cb65d53ed6b6259.webp?v=1790830714</t>
  </si>
  <si>
    <t>332dcb90-9c10-11ef-ab3b-22344d083d2c#ba413a66-9c10-11ef-ab3b-22344d083d2c</t>
  </si>
  <si>
    <t>110349</t>
  </si>
  <si>
    <t>Сумочка 22x10,5x13</t>
  </si>
  <si>
    <t>https://www.lavrpack.ru/local/templates/phoenix_v1/images_cache/thumbs/e669a9ce872ea3ae026802d5c42046e6.webp?v=1790830714</t>
  </si>
  <si>
    <t>332dcb90-9c10-11ef-ab3b-22344d083d2c#3f348396-9c10-11ef-ab3b-22344d083d2c</t>
  </si>
  <si>
    <t>https://www.lavrpack.ru/local/templates/phoenix_v1/images_cache/thumbs/9aaa434f56fa59bc99e57d990a0123d1.webp?v=1790830714</t>
  </si>
  <si>
    <t>332dcb90-9c10-11ef-ab3b-22344d083d2c#9db6c4c5-9c10-11ef-ab3b-22344d083d2c</t>
  </si>
  <si>
    <t>https://www.lavrpack.ru/local/templates/phoenix_v1/images_cache/thumbs/b2e1999a30887a0b2de725b70afb7e95.webp?v=1790830714</t>
  </si>
  <si>
    <t>332dcb90-9c10-11ef-ab3b-22344d083d2c#97b2f832-9c10-11ef-ab3b-22344d083d2c</t>
  </si>
  <si>
    <t>https://www.lavrpack.ru/local/templates/phoenix_v1/images_cache/thumbs/52adb81b6c3725e1434e5e48d5d485cd.webp?v=1790830714</t>
  </si>
  <si>
    <t>332dcb90-9c10-11ef-ab3b-22344d083d2c#c09cbffc-9c10-11ef-ab3b-22344d083d2c</t>
  </si>
  <si>
    <t>https://www.lavrpack.ru/local/templates/phoenix_v1/images_cache/thumbs/da0e82fe2b6db1e0b8c088b9a0901bb5.webp?v=1790830714</t>
  </si>
  <si>
    <t>332dcb90-9c10-11ef-ab3b-22344d083d2c#b3bc173e-9c10-11ef-ab3b-22344d083d2c</t>
  </si>
  <si>
    <t>https://www.lavrpack.ru/local/templates/phoenix_v1/images_cache/thumbs/8e44dc0f1c095f8c32138f9689f59e91.webp?v=1790830714</t>
  </si>
  <si>
    <t>332dcb90-9c10-11ef-ab3b-22344d083d2c#814f6fbd-9c10-11ef-ab3b-22344d083d2c</t>
  </si>
  <si>
    <t>https://www.lavrpack.ru/local/templates/phoenix_v1/images_cache/thumbs/0641cddaacfbe72bfde79835d3166f78.webp?v=1790830714</t>
  </si>
  <si>
    <t>332dcb90-9c10-11ef-ab3b-22344d083d2c#a467f802-9c10-11ef-ab3b-22344d083d2c</t>
  </si>
  <si>
    <t>https://www.lavrpack.ru/local/templates/phoenix_v1/images_cache/thumbs/543b2f6bd71c75de880c2b1de022ac83.webp?v=1790830714</t>
  </si>
  <si>
    <t>332dcb90-9c10-11ef-ab3b-22344d083d2c#3f348483-9c10-11ef-ab3b-22344d083d2c</t>
  </si>
  <si>
    <t>https://www.lavrpack.ru/local/templates/phoenix_v1/images_cache/thumbs/e31c31fdbfadd44a8173163e68eb840f.webp?v=1790830714</t>
  </si>
  <si>
    <t>332dcb90-9c10-11ef-ab3b-22344d083d2c#4bc637ee-9c10-11ef-ab3b-22344d083d2c</t>
  </si>
  <si>
    <t>https://www.lavrpack.ru/local/templates/phoenix_v1/images_cache/thumbs/cb7ee65e73dc6f097b90442f172ea677.webp?v=1790830714</t>
  </si>
  <si>
    <t>332dcb90-9c10-11ef-ab3b-22344d083d2c#acfc2c7e-9c10-11ef-ab3b-22344d083d2c</t>
  </si>
  <si>
    <t>https://www.lavrpack.ru/local/templates/phoenix_v1/images_cache/thumbs/a2c212b22ae589a37dc0aaca523b2a31.webp?v=1790830714</t>
  </si>
  <si>
    <t>332dcb90-9c10-11ef-ab3b-22344d083d2c#7b1e1c42-9c10-11ef-ab3b-22344d083d2c</t>
  </si>
  <si>
    <t>https://www.lavrpack.ru/local/templates/phoenix_v1/images_cache/thumbs/db0fbf29508a3499165270f0007d2aa6.webp?v=1790830714</t>
  </si>
  <si>
    <t>332dcb90-9c10-11ef-ab3b-22344d083d2c#8e647964-9c10-11ef-ab3b-22344d083d2c</t>
  </si>
  <si>
    <t>https://www.lavrpack.ru/local/templates/phoenix_v1/images_cache/thumbs/0575a51c4ff2703fccbfa4ea22a522b0.webp?v=1790830714</t>
  </si>
  <si>
    <t>335d11d5-9c05-11ef-ab3b-22344d083d2c#9096500d-9c05-11ef-ab3b-22344d083d2c</t>
  </si>
  <si>
    <t>110339</t>
  </si>
  <si>
    <t>Сумочка 23,5x9x13</t>
  </si>
  <si>
    <t>https://www.lavrpack.ru/local/templates/phoenix_v1/images_cache/thumbs/19ef806036a3f206a6f5dc314dd2a322.webp?v=1790830714</t>
  </si>
  <si>
    <t>335d11d5-9c05-11ef-ab3b-22344d083d2c#b05c3832-9c05-11ef-ab3b-22344d083d2c</t>
  </si>
  <si>
    <t>(трапеция), Зеленый</t>
  </si>
  <si>
    <t>https://www.lavrpack.ru/local/templates/phoenix_v1/images_cache/thumbs/f3221a6bbc174fdb30e437caa9b64ab1.webp?v=1790830714</t>
  </si>
  <si>
    <t>335d11d5-9c05-11ef-ab3b-22344d083d2c#c9038363-9c05-11ef-ab3b-22344d083d2c</t>
  </si>
  <si>
    <t>(трапеция), Фиолетовый</t>
  </si>
  <si>
    <t>https://www.lavrpack.ru/local/templates/phoenix_v1/images_cache/thumbs/5ff5a1a2d878e7a81d1162be0f610d27.webp?v=1790830714</t>
  </si>
  <si>
    <t>335d11d5-9c05-11ef-ab3b-22344d083d2c#b692b6f3-9c05-11ef-ab3b-22344d083d2c</t>
  </si>
  <si>
    <t>https://www.lavrpack.ru/local/templates/phoenix_v1/images_cache/thumbs/27560259d150637da7dcaf87d5df0d77.webp?v=1790830714</t>
  </si>
  <si>
    <t>335d11d5-9c05-11ef-ab3b-22344d083d2c#7e5b2546-9c05-11ef-ab3b-22344d083d2c</t>
  </si>
  <si>
    <t>https://www.lavrpack.ru/local/templates/phoenix_v1/images_cache/thumbs/c5a203f7fce12569ae1e8bc635b3016a.webp?v=1790830714</t>
  </si>
  <si>
    <t>335d11d5-9c05-11ef-ab3b-22344d083d2c#8477fb82-9c05-11ef-ab3b-22344d083d2c</t>
  </si>
  <si>
    <t>https://www.lavrpack.ru/local/templates/phoenix_v1/images_cache/thumbs/ac62e6455d8ec7a408f9e691436ff5ab.webp?v=1790830714</t>
  </si>
  <si>
    <t>335d11d5-9c05-11ef-ab3b-22344d083d2c#bcaede5c-9c05-11ef-ab3b-22344d083d2c</t>
  </si>
  <si>
    <t>(трапеция), Синий</t>
  </si>
  <si>
    <t>https://www.lavrpack.ru/local/templates/phoenix_v1/images_cache/thumbs/a8119bd7fc555fe7eb3f281a7bf40afd.webp?v=1790830714</t>
  </si>
  <si>
    <t>5c725bc9-6375-11ee-bc2f-00e01a6800eb#68b3b182-6375-11ee-bc2f-00e01a6800eb</t>
  </si>
  <si>
    <t>104286</t>
  </si>
  <si>
    <t>Сумочка новогодняя 3в1 (w7884/w7885), Звезды</t>
  </si>
  <si>
    <t>https://www.lavrpack.ru/local/templates/phoenix_v1/images_cache/thumbs/5a79e5ff6915eddf80b502cce5795714.webp?v=1790830714</t>
  </si>
  <si>
    <t>5c725bc9-6375-11ee-bc2f-00e01a6800eb#75165a6f-6375-11ee-bc2f-00e01a6800eb</t>
  </si>
  <si>
    <t>Сумочка новогодняя 3в1 (w7884/w7885), Олень</t>
  </si>
  <si>
    <t>https://www.lavrpack.ru/local/templates/phoenix_v1/images_cache/thumbs/76d13ab4912bfa8692ed3e357023d7f4.webp?v=1790830714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</si>
  <si>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</si>
  <si>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</si>
  <si>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</si>
  <si>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</si>
  <si>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</si>
  <si>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</si>
  <si>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</si>
  <si>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</si>
  <si>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</si>
  <si>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</si>
  <si>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</si>
  <si>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</si>
  <si>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19:58</t>
  </si>
  <si>
    <t>Тип цены: опт</t>
  </si>
  <si>
    <t>Раздел: Сумочки и пакеты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</si>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</sst>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708adeed57a494e8f9bb2add27c703c6.jpg"/><Relationship Id="rId3" Type="http://schemas.openxmlformats.org/officeDocument/2006/relationships/image" Target="../media/06489598a592673285770924ac82b2a5.jpg"/><Relationship Id="rId4" Type="http://schemas.openxmlformats.org/officeDocument/2006/relationships/image" Target="../media/6d5ce3741f087877c8b69ae735716fc9.jpg"/><Relationship Id="rId5" Type="http://schemas.openxmlformats.org/officeDocument/2006/relationships/image" Target="../media/f997aa1fbc13f5da7e3c934100fd7e14.jpg"/><Relationship Id="rId6" Type="http://schemas.openxmlformats.org/officeDocument/2006/relationships/image" Target="../media/b21fb63ee95cdc9b232bf2db3e1517e3.jpg"/><Relationship Id="rId7" Type="http://schemas.openxmlformats.org/officeDocument/2006/relationships/image" Target="../media/034dbb9d0c8128baadfdb58f71b9a90b.jpg"/><Relationship Id="rId8" Type="http://schemas.openxmlformats.org/officeDocument/2006/relationships/image" Target="../media/6d5ce3741f087877c8b69ae735716fc9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88728172887ea3768a688060b84174c3.jpg"/><Relationship Id="rId12" Type="http://schemas.openxmlformats.org/officeDocument/2006/relationships/image" Target="../media/6d5ce3741f087877c8b69ae735716fc9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e182d0a59fa9c9302a028487d7f64392.jpg"/><Relationship Id="rId15" Type="http://schemas.openxmlformats.org/officeDocument/2006/relationships/image" Target="../media/f3e9c20b3b868179f3538aa3362219ea.jpg"/><Relationship Id="rId16" Type="http://schemas.openxmlformats.org/officeDocument/2006/relationships/image" Target="../media/667146f3809b7129ef718cab07f96492.jpg"/><Relationship Id="rId17" Type="http://schemas.openxmlformats.org/officeDocument/2006/relationships/image" Target="../media/1a86358ca6ea62745a4ac5865ec11787.jpg"/><Relationship Id="rId18" Type="http://schemas.openxmlformats.org/officeDocument/2006/relationships/image" Target="../media/a1cba08ea6a8634d4de1f649baa4f9d2.jpg"/><Relationship Id="rId19" Type="http://schemas.openxmlformats.org/officeDocument/2006/relationships/image" Target="../media/12315539c3962a051510aa3a65c6f6b3.jpg"/><Relationship Id="rId20" Type="http://schemas.openxmlformats.org/officeDocument/2006/relationships/image" Target="../media/0497093f5bdccd1a2544e3e9daf2a271.jpg"/><Relationship Id="rId21" Type="http://schemas.openxmlformats.org/officeDocument/2006/relationships/image" Target="../media/214337ae86780a57565168c98fb9ad39.jpg"/><Relationship Id="rId22" Type="http://schemas.openxmlformats.org/officeDocument/2006/relationships/image" Target="../media/772f108c193f29b72402ec07959264db.jpg"/><Relationship Id="rId23" Type="http://schemas.openxmlformats.org/officeDocument/2006/relationships/image" Target="../media/068af647910ee78e8ce009aba5f883e5.jpg"/><Relationship Id="rId24" Type="http://schemas.openxmlformats.org/officeDocument/2006/relationships/image" Target="../media/288c92216688f1fce086d649eb3fa265.jpg"/><Relationship Id="rId25" Type="http://schemas.openxmlformats.org/officeDocument/2006/relationships/image" Target="../media/f928d2dfc1cc2545943bda6c6cf598c8.jpg"/><Relationship Id="rId26" Type="http://schemas.openxmlformats.org/officeDocument/2006/relationships/image" Target="../media/0ceef2514b8c546ab139d9ae605c2f8f.jpg"/><Relationship Id="rId27" Type="http://schemas.openxmlformats.org/officeDocument/2006/relationships/image" Target="../media/f5c28c1c5dea037f60cbade928b124e5.jpg"/><Relationship Id="rId28" Type="http://schemas.openxmlformats.org/officeDocument/2006/relationships/image" Target="../media/3de9884f692943a3631108d59ab46a5a.jpg"/><Relationship Id="rId29" Type="http://schemas.openxmlformats.org/officeDocument/2006/relationships/image" Target="../media/877211a7140e209fb4c4147f7388e855.jpg"/><Relationship Id="rId30" Type="http://schemas.openxmlformats.org/officeDocument/2006/relationships/image" Target="../media/6d5ce3741f087877c8b69ae735716fc9.jpg"/><Relationship Id="rId31" Type="http://schemas.openxmlformats.org/officeDocument/2006/relationships/image" Target="../media/6d5ce3741f087877c8b69ae735716fc9.jpg"/><Relationship Id="rId32" Type="http://schemas.openxmlformats.org/officeDocument/2006/relationships/image" Target="../media/0adf78fad513bf6165f6d5b8e6fc7753.jpg"/><Relationship Id="rId33" Type="http://schemas.openxmlformats.org/officeDocument/2006/relationships/image" Target="../media/6d5ce3741f087877c8b69ae735716fc9.jpg"/><Relationship Id="rId34" Type="http://schemas.openxmlformats.org/officeDocument/2006/relationships/image" Target="../media/6d5ce3741f087877c8b69ae735716fc9.jpg"/><Relationship Id="rId35" Type="http://schemas.openxmlformats.org/officeDocument/2006/relationships/image" Target="../media/6d5ce3741f087877c8b69ae735716fc9.jpg"/><Relationship Id="rId36" Type="http://schemas.openxmlformats.org/officeDocument/2006/relationships/image" Target="../media/6d5ce3741f087877c8b69ae735716fc9.jpg"/><Relationship Id="rId37" Type="http://schemas.openxmlformats.org/officeDocument/2006/relationships/image" Target="../media/344a59a67aaab6e0d0bfbbf57dc5b3ad.jpg"/><Relationship Id="rId38" Type="http://schemas.openxmlformats.org/officeDocument/2006/relationships/image" Target="../media/668ba34c6a1cce38ac593a392f902af9.jpg"/><Relationship Id="rId39" Type="http://schemas.openxmlformats.org/officeDocument/2006/relationships/image" Target="../media/fd6355948dad7e6b4c2035908673796b.jpg"/><Relationship Id="rId40" Type="http://schemas.openxmlformats.org/officeDocument/2006/relationships/image" Target="../media/6ba2638a37106d24bb4471534f39e9a9.jpg"/><Relationship Id="rId41" Type="http://schemas.openxmlformats.org/officeDocument/2006/relationships/image" Target="../media/64683795c0ab8d16d8a9aa5a1db6dd3f.jpg"/><Relationship Id="rId42" Type="http://schemas.openxmlformats.org/officeDocument/2006/relationships/image" Target="../media/b6386ab5b772dab0889827a199489c72.jpg"/><Relationship Id="rId43" Type="http://schemas.openxmlformats.org/officeDocument/2006/relationships/image" Target="../media/b7e0e2caa7853fae38c1b2f201ac6812.jpg"/><Relationship Id="rId44" Type="http://schemas.openxmlformats.org/officeDocument/2006/relationships/image" Target="../media/9d46c74b45ab7911b9a8303a0b0ab0f6.jpg"/><Relationship Id="rId45" Type="http://schemas.openxmlformats.org/officeDocument/2006/relationships/image" Target="../media/ae12983b13d92c0918986c5419814753.jpg"/><Relationship Id="rId46" Type="http://schemas.openxmlformats.org/officeDocument/2006/relationships/image" Target="../media/de796a3ab6f60832da6230b3e8d742c2.jpg"/><Relationship Id="rId47" Type="http://schemas.openxmlformats.org/officeDocument/2006/relationships/image" Target="../media/05e2e1a2f171c1b86bc7abc8c663e920.jpg"/><Relationship Id="rId48" Type="http://schemas.openxmlformats.org/officeDocument/2006/relationships/image" Target="../media/0888b22f0e4b6a1ceb0cb14e105b49cc.jpg"/><Relationship Id="rId49" Type="http://schemas.openxmlformats.org/officeDocument/2006/relationships/image" Target="../media/2df3c1cf278953171823a0f546cbe25d.jpg"/><Relationship Id="rId50" Type="http://schemas.openxmlformats.org/officeDocument/2006/relationships/image" Target="../media/00c95009711eccbef59053f27b570008.jpg"/><Relationship Id="rId51" Type="http://schemas.openxmlformats.org/officeDocument/2006/relationships/image" Target="../media/c00356abfe647a7ff16bbd188e4a9bfa.jpg"/><Relationship Id="rId52" Type="http://schemas.openxmlformats.org/officeDocument/2006/relationships/image" Target="../media/68abb3e3ee3ec5267e6d1af75c034921.jpg"/><Relationship Id="rId53" Type="http://schemas.openxmlformats.org/officeDocument/2006/relationships/image" Target="../media/1b84975d8338ac29b870d5fa7c46e1c9.jpg"/><Relationship Id="rId54" Type="http://schemas.openxmlformats.org/officeDocument/2006/relationships/image" Target="../media/4fd72c8fe59568ed1a6177e21f45ed03.jpg"/><Relationship Id="rId55" Type="http://schemas.openxmlformats.org/officeDocument/2006/relationships/image" Target="../media/c671b26b42aed0863a2c64bbb5d37c41.jpg"/><Relationship Id="rId56" Type="http://schemas.openxmlformats.org/officeDocument/2006/relationships/image" Target="../media/a5987cfdf8bb59935308e51a01a20212.jpg"/><Relationship Id="rId57" Type="http://schemas.openxmlformats.org/officeDocument/2006/relationships/image" Target="../media/322c9f1dfc6ff26be44df7eeb26e3644.jpg"/><Relationship Id="rId58" Type="http://schemas.openxmlformats.org/officeDocument/2006/relationships/image" Target="../media/36e1dd5b34be63402dd040aea30bf121.jpg"/><Relationship Id="rId59" Type="http://schemas.openxmlformats.org/officeDocument/2006/relationships/image" Target="../media/37eab6aa69db153e58ab14c58fc716b9.jpg"/><Relationship Id="rId60" Type="http://schemas.openxmlformats.org/officeDocument/2006/relationships/image" Target="../media/5b02b3d858cf4004cf70848cd208bd82.jpg"/><Relationship Id="rId61" Type="http://schemas.openxmlformats.org/officeDocument/2006/relationships/image" Target="../media/da1f17b19e21de3ed6d46a6620f3bae6.jpg"/><Relationship Id="rId62" Type="http://schemas.openxmlformats.org/officeDocument/2006/relationships/image" Target="../media/a1ab635736b52f73866f4ed3f6f55d6d.jpg"/><Relationship Id="rId63" Type="http://schemas.openxmlformats.org/officeDocument/2006/relationships/image" Target="../media/9147d88f013bffbd262fb40f1bb0d975.jpg"/><Relationship Id="rId64" Type="http://schemas.openxmlformats.org/officeDocument/2006/relationships/image" Target="../media/28c76e83949448d0f208420a53fc183b.jpg"/><Relationship Id="rId65" Type="http://schemas.openxmlformats.org/officeDocument/2006/relationships/image" Target="../media/f245afd1b274f939e1b962f9b24f17c6.jpg"/><Relationship Id="rId66" Type="http://schemas.openxmlformats.org/officeDocument/2006/relationships/image" Target="../media/0b36f597203617c11d6f5a0bc71faf5c.jpg"/><Relationship Id="rId67" Type="http://schemas.openxmlformats.org/officeDocument/2006/relationships/image" Target="../media/1b9c074edbb71425e380d31a565518e1.jpg"/><Relationship Id="rId68" Type="http://schemas.openxmlformats.org/officeDocument/2006/relationships/image" Target="../media/a7bbe1af4b33ac6cefd25ed7a17f3f2f.jpg"/><Relationship Id="rId69" Type="http://schemas.openxmlformats.org/officeDocument/2006/relationships/image" Target="../media/438e6d60a74aee37321be9c6113a5e32.jpg"/><Relationship Id="rId70" Type="http://schemas.openxmlformats.org/officeDocument/2006/relationships/image" Target="../media/4ea67e80bf5949b15fc5ab86085bc05c.jpg"/><Relationship Id="rId71" Type="http://schemas.openxmlformats.org/officeDocument/2006/relationships/image" Target="../media/2efb8b11e4d375f0344064675f56aaa4.jpg"/><Relationship Id="rId72" Type="http://schemas.openxmlformats.org/officeDocument/2006/relationships/image" Target="../media/6b5f1a5b20d22dc234a169c7e28b937f.jpg"/><Relationship Id="rId73" Type="http://schemas.openxmlformats.org/officeDocument/2006/relationships/image" Target="../media/c59bf52a4e1c9d13b9e6e3ffae8136fb.jpg"/><Relationship Id="rId74" Type="http://schemas.openxmlformats.org/officeDocument/2006/relationships/image" Target="../media/ca4d440df2204fd656a8ca769d12b4d0.jpg"/><Relationship Id="rId75" Type="http://schemas.openxmlformats.org/officeDocument/2006/relationships/image" Target="../media/80134f15979ec489966ab901985b9dba.jpg"/><Relationship Id="rId76" Type="http://schemas.openxmlformats.org/officeDocument/2006/relationships/image" Target="../media/bb9f7b4208e9ba0158a71c3ba79ae2e5.jpg"/><Relationship Id="rId77" Type="http://schemas.openxmlformats.org/officeDocument/2006/relationships/image" Target="../media/80331cfc90a2df86bc8f725277d7aabc.jpg"/><Relationship Id="rId78" Type="http://schemas.openxmlformats.org/officeDocument/2006/relationships/image" Target="../media/f84316c68adae16c998d9c5d9a2ec34b.jpg"/><Relationship Id="rId79" Type="http://schemas.openxmlformats.org/officeDocument/2006/relationships/image" Target="../media/986774901f663790481a9a10af624dae.jpg"/><Relationship Id="rId80" Type="http://schemas.openxmlformats.org/officeDocument/2006/relationships/image" Target="../media/0de1062b201d9178d56d9c7baa4b6d20.jpg"/><Relationship Id="rId81" Type="http://schemas.openxmlformats.org/officeDocument/2006/relationships/image" Target="../media/5e47f1dc50a635c9bf17b03d075d4370.jpg"/><Relationship Id="rId82" Type="http://schemas.openxmlformats.org/officeDocument/2006/relationships/image" Target="../media/ceb77fd06e585e84c8493959eca8f26f.jpg"/><Relationship Id="rId83" Type="http://schemas.openxmlformats.org/officeDocument/2006/relationships/image" Target="../media/e846a1ed1192fcff90cada6202c8dad9.jpg"/><Relationship Id="rId84" Type="http://schemas.openxmlformats.org/officeDocument/2006/relationships/image" Target="../media/48fd1897f1f031c96d570fe49de1b543.jpg"/><Relationship Id="rId85" Type="http://schemas.openxmlformats.org/officeDocument/2006/relationships/image" Target="../media/e8b246b30c0220b3de932e883168d75d.jpg"/><Relationship Id="rId86" Type="http://schemas.openxmlformats.org/officeDocument/2006/relationships/image" Target="../media/f91a9106e20b8ee8d8f6921669c590c8.jpg"/><Relationship Id="rId87" Type="http://schemas.openxmlformats.org/officeDocument/2006/relationships/image" Target="../media/c9e32c362ac7b44d006f2aef5542b558.jpg"/><Relationship Id="rId88" Type="http://schemas.openxmlformats.org/officeDocument/2006/relationships/image" Target="../media/ce60ac800de5235ffcbe721dde73d289.jpg"/><Relationship Id="rId89" Type="http://schemas.openxmlformats.org/officeDocument/2006/relationships/image" Target="../media/ce4a314b3e08a7e2277e5421effc4fd7.jpg"/><Relationship Id="rId90" Type="http://schemas.openxmlformats.org/officeDocument/2006/relationships/image" Target="../media/cd4adc63a52d70b9e86a2c9f11a93030.jpg"/><Relationship Id="rId91" Type="http://schemas.openxmlformats.org/officeDocument/2006/relationships/image" Target="../media/c57bb31c7c00b255d829a66079882386.jpg"/><Relationship Id="rId92" Type="http://schemas.openxmlformats.org/officeDocument/2006/relationships/image" Target="../media/6a7b5df804ed4e8f46324ff51ee15dd0.jpg"/><Relationship Id="rId93" Type="http://schemas.openxmlformats.org/officeDocument/2006/relationships/image" Target="../media/2d022104eb38cbbfe2a4cd5825779046.jpg"/><Relationship Id="rId94" Type="http://schemas.openxmlformats.org/officeDocument/2006/relationships/image" Target="../media/5f9c52f35202dca8ea1691b01c653ebd.jpg"/><Relationship Id="rId95" Type="http://schemas.openxmlformats.org/officeDocument/2006/relationships/image" Target="../media/273c77b8253eb41e7972129a53badd67.jpg"/><Relationship Id="rId96" Type="http://schemas.openxmlformats.org/officeDocument/2006/relationships/image" Target="../media/c7c3bc362edef221064f50f89d2c29ab.jpg"/><Relationship Id="rId97" Type="http://schemas.openxmlformats.org/officeDocument/2006/relationships/image" Target="../media/9c86630a85e41e5408beb514b3bd8e59.jpg"/><Relationship Id="rId98" Type="http://schemas.openxmlformats.org/officeDocument/2006/relationships/image" Target="../media/67be7d491ce37fcf74d4ec9b8a4279d0.jpg"/><Relationship Id="rId99" Type="http://schemas.openxmlformats.org/officeDocument/2006/relationships/image" Target="../media/5e1be0d3516b9f9027cf2b3708e47df6.jpg"/><Relationship Id="rId100" Type="http://schemas.openxmlformats.org/officeDocument/2006/relationships/image" Target="../media/570fb1a8e4bcef3c7790675065f8e84c.jpg"/><Relationship Id="rId101" Type="http://schemas.openxmlformats.org/officeDocument/2006/relationships/image" Target="../media/d390eb35d08591f8c1d6190a8511c6d0.jpg"/><Relationship Id="rId102" Type="http://schemas.openxmlformats.org/officeDocument/2006/relationships/image" Target="../media/d12e5f822e1e01f1a0124cbc7f073c6e.jpg"/><Relationship Id="rId103" Type="http://schemas.openxmlformats.org/officeDocument/2006/relationships/image" Target="../media/4cc2c7ce2d6e6cb3cffffd0b18870caf.jpg"/><Relationship Id="rId104" Type="http://schemas.openxmlformats.org/officeDocument/2006/relationships/image" Target="../media/40bfaa8ab6e3a43e1475e90b1c5b905d.jpg"/><Relationship Id="rId105" Type="http://schemas.openxmlformats.org/officeDocument/2006/relationships/image" Target="../media/08bce67b8407b8b7b84dc792a7258973.jpg"/><Relationship Id="rId106" Type="http://schemas.openxmlformats.org/officeDocument/2006/relationships/image" Target="../media/d398d8b7f4a291791545c50e686696f8.jpg"/><Relationship Id="rId107" Type="http://schemas.openxmlformats.org/officeDocument/2006/relationships/image" Target="../media/845463c0d55a96bea23338b9eebf78f5.jpg"/><Relationship Id="rId108" Type="http://schemas.openxmlformats.org/officeDocument/2006/relationships/image" Target="../media/371169d891e14da6cd55182074e74523.jpg"/><Relationship Id="rId109" Type="http://schemas.openxmlformats.org/officeDocument/2006/relationships/image" Target="../media/41e2df93dafd84dfa5c0813772ae7ba7.jpg"/><Relationship Id="rId110" Type="http://schemas.openxmlformats.org/officeDocument/2006/relationships/image" Target="../media/866a0ba91eb20f8adc827b016da28f84.jpg"/><Relationship Id="rId111" Type="http://schemas.openxmlformats.org/officeDocument/2006/relationships/image" Target="../media/f5db1d44a34821484d3715e4d0907fc6.jpg"/><Relationship Id="rId112" Type="http://schemas.openxmlformats.org/officeDocument/2006/relationships/image" Target="../media/521130e9d7115e834722260c5ac05b2d.jpg"/><Relationship Id="rId113" Type="http://schemas.openxmlformats.org/officeDocument/2006/relationships/image" Target="../media/d2d36271bdb8fd3ee311cd0e24fe07cd.jpg"/><Relationship Id="rId114" Type="http://schemas.openxmlformats.org/officeDocument/2006/relationships/image" Target="../media/6bdd1c521a9c75f2b2a82f8ff3fcd4a8.jpg"/><Relationship Id="rId115" Type="http://schemas.openxmlformats.org/officeDocument/2006/relationships/image" Target="../media/ba404a9dc9377d97bf51afee18d4b1d6.jpg"/><Relationship Id="rId116" Type="http://schemas.openxmlformats.org/officeDocument/2006/relationships/image" Target="../media/3d0fabc1551aba6491c4047b5a1cefa2.jpg"/><Relationship Id="rId117" Type="http://schemas.openxmlformats.org/officeDocument/2006/relationships/image" Target="../media/e2f9adfe255eb90e1e7409b03895c7b9.jpg"/><Relationship Id="rId118" Type="http://schemas.openxmlformats.org/officeDocument/2006/relationships/image" Target="../media/ebc4826e6989b3b2b56844059185a1f7.jpg"/><Relationship Id="rId119" Type="http://schemas.openxmlformats.org/officeDocument/2006/relationships/image" Target="../media/fa30862262c60117d7e2f7ba87a62ac9.jpg"/><Relationship Id="rId120" Type="http://schemas.openxmlformats.org/officeDocument/2006/relationships/image" Target="../media/16f0bd7e4b05c4de2aa53121683e07fd.jpg"/><Relationship Id="rId121" Type="http://schemas.openxmlformats.org/officeDocument/2006/relationships/image" Target="../media/b355f75aae79d870d0417b5c50a2bc04.jpg"/><Relationship Id="rId122" Type="http://schemas.openxmlformats.org/officeDocument/2006/relationships/image" Target="../media/979e497350f2cc34647be3f5c128c442.jpg"/><Relationship Id="rId123" Type="http://schemas.openxmlformats.org/officeDocument/2006/relationships/image" Target="../media/536876d0fa8edc81b297e18968576d58.jpg"/><Relationship Id="rId124" Type="http://schemas.openxmlformats.org/officeDocument/2006/relationships/image" Target="../media/4fe0146dbfc3c628b67d02a824866edc.jpg"/><Relationship Id="rId125" Type="http://schemas.openxmlformats.org/officeDocument/2006/relationships/image" Target="../media/902cce0da057e490b7f57a8beb2f4330.jpg"/><Relationship Id="rId126" Type="http://schemas.openxmlformats.org/officeDocument/2006/relationships/image" Target="../media/11675e66e8974171a0e4c302b71f7174.jpg"/><Relationship Id="rId127" Type="http://schemas.openxmlformats.org/officeDocument/2006/relationships/image" Target="../media/f9f637a7ef32d432fa5860bcd13fa8a2.jpg"/><Relationship Id="rId128" Type="http://schemas.openxmlformats.org/officeDocument/2006/relationships/image" Target="../media/c1f614387552fe0ca1ccba940526b56f.jpg"/><Relationship Id="rId129" Type="http://schemas.openxmlformats.org/officeDocument/2006/relationships/image" Target="../media/edcbe2e70878717c3d541eb556411be9.jpg"/><Relationship Id="rId130" Type="http://schemas.openxmlformats.org/officeDocument/2006/relationships/image" Target="../media/a1c3baf721d11dfedf2ae926f06a6ee4.jpg"/><Relationship Id="rId131" Type="http://schemas.openxmlformats.org/officeDocument/2006/relationships/image" Target="../media/f5ba4f469015c3a3cde57b66ab696384.jpg"/><Relationship Id="rId132" Type="http://schemas.openxmlformats.org/officeDocument/2006/relationships/image" Target="../media/3dc3c34337aecaf743359c82e3a8d0ef.jpg"/><Relationship Id="rId133" Type="http://schemas.openxmlformats.org/officeDocument/2006/relationships/image" Target="../media/0d74cbe6564a92a93b013343770f6cb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161925</xdr:rowOff>
    </xdr:from>
    <xdr:ext cx="647700" cy="40005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75cedf6b-bb9d-11ef-ab3b-22344d083d2c%23cbaa385c-bb9d-11ef-ab3b-22344d083d2c" TargetMode="External"/><Relationship Id="rId_hyperlink_2" Type="http://schemas.openxmlformats.org/officeDocument/2006/relationships/hyperlink" Target="https://www.lavrpack.ru/catalog/?product=aa1ac989-bb9e-11ef-ab3b-22344d083d2c%237d303a94-4d04-11f0-ab41-22344d083d2c" TargetMode="External"/><Relationship Id="rId_hyperlink_3" Type="http://schemas.openxmlformats.org/officeDocument/2006/relationships/hyperlink" Target="https://www.lavrpack.ru/catalog/?product=984ca797-4d40-11f1-ab50-22344d083d2c%23a2d1ae5b-4d40-11f1-ab50-22344d083d2c" TargetMode="External"/><Relationship Id="rId_hyperlink_4" Type="http://schemas.openxmlformats.org/officeDocument/2006/relationships/hyperlink" Target="https://www.lavrpack.ru/catalog/?product=75f8af27-4d05-11f0-ab41-22344d083d2c%2383d2388e-4d05-11f0-ab41-22344d083d2c" TargetMode="External"/><Relationship Id="rId_hyperlink_5" Type="http://schemas.openxmlformats.org/officeDocument/2006/relationships/hyperlink" Target="https://www.lavrpack.ru/catalog/?product=75f8af27-4d05-11f0-ab41-22344d083d2c%232beca743-4d3e-11f1-ab50-22344d083d2c" TargetMode="External"/><Relationship Id="rId_hyperlink_6" Type="http://schemas.openxmlformats.org/officeDocument/2006/relationships/hyperlink" Target="https://www.lavrpack.ru/catalog/?product=3dc1b995-bb9b-11ef-ab3b-22344d083d2c%234b05133a-bb9b-11ef-ab3b-22344d083d2c" TargetMode="External"/><Relationship Id="rId_hyperlink_7" Type="http://schemas.openxmlformats.org/officeDocument/2006/relationships/hyperlink" Target="https://www.lavrpack.ru/catalog/?product=cb14a3ca-4d2f-11f1-ab50-22344d083d2c%23d9d84536-4d2f-11f1-ab50-22344d083d2c" TargetMode="External"/><Relationship Id="rId_hyperlink_8" Type="http://schemas.openxmlformats.org/officeDocument/2006/relationships/hyperlink" Target="https://www.lavrpack.ru/catalog/?product=cb14a3ca-4d2f-11f1-ab50-22344d083d2c%23e7bfe45e-4d2f-11f1-ab50-22344d083d2c" TargetMode="External"/><Relationship Id="rId_hyperlink_9" Type="http://schemas.openxmlformats.org/officeDocument/2006/relationships/hyperlink" Target="https://www.lavrpack.ru/catalog/?product=cb14a3ca-4d2f-11f1-ab50-22344d083d2c%23fb154f92-4d2f-11f1-ab50-22344d083d2c" TargetMode="External"/><Relationship Id="rId_hyperlink_10" Type="http://schemas.openxmlformats.org/officeDocument/2006/relationships/hyperlink" Target="https://www.lavrpack.ru/catalog/?product=e2a75d83-bc63-11ef-ab3b-22344d083d2c%23e9e45628-bc63-11ef-ab3b-22344d083d2c" TargetMode="External"/><Relationship Id="rId_hyperlink_11" Type="http://schemas.openxmlformats.org/officeDocument/2006/relationships/hyperlink" Target="https://www.lavrpack.ru/catalog/?product=1066c4ab-4d31-11f1-ab50-22344d083d2c%23246b8da2-4d31-11f1-ab50-22344d083d2c" TargetMode="External"/><Relationship Id="rId_hyperlink_12" Type="http://schemas.openxmlformats.org/officeDocument/2006/relationships/hyperlink" Target="https://www.lavrpack.ru/catalog/?product=1066c4ab-4d31-11f1-ab50-22344d083d2c%23371cfc61-4d31-11f1-ab50-22344d083d2c" TargetMode="External"/><Relationship Id="rId_hyperlink_13" Type="http://schemas.openxmlformats.org/officeDocument/2006/relationships/hyperlink" Target="https://www.lavrpack.ru/catalog/?product=2d6ff3d2-b6b9-11ee-baea-00e01a6800eb%23b89c17ed-b6c0-11ee-baea-00e01a6800eb" TargetMode="External"/><Relationship Id="rId_hyperlink_14" Type="http://schemas.openxmlformats.org/officeDocument/2006/relationships/hyperlink" Target="https://www.lavrpack.ru/catalog/?product=2d6ff3d2-b6b9-11ee-baea-00e01a6800eb%23aeb03ba8-b6c0-11ee-baea-00e01a6800eb" TargetMode="External"/><Relationship Id="rId_hyperlink_15" Type="http://schemas.openxmlformats.org/officeDocument/2006/relationships/hyperlink" Target="https://www.lavrpack.ru/catalog/?product=2d6ff3d2-b6b9-11ee-baea-00e01a6800eb%23a33dfdb7-b6c0-11ee-baea-00e01a6800eb" TargetMode="External"/><Relationship Id="rId_hyperlink_16" Type="http://schemas.openxmlformats.org/officeDocument/2006/relationships/hyperlink" Target="https://www.lavrpack.ru/catalog/?product=2d6ff3d2-b6b9-11ee-baea-00e01a6800eb%239880a869-b6c0-11ee-baea-00e01a6800eb" TargetMode="External"/><Relationship Id="rId_hyperlink_17" Type="http://schemas.openxmlformats.org/officeDocument/2006/relationships/hyperlink" Target="https://www.lavrpack.ru/catalog/?product=ddd16ec3-6635-11f0-ab47-22344d083d2c%230d0dd564-66bc-11f0-ab47-22344d083d2c" TargetMode="External"/><Relationship Id="rId_hyperlink_18" Type="http://schemas.openxmlformats.org/officeDocument/2006/relationships/hyperlink" Target="https://www.lavrpack.ru/catalog/?product=ef8c8e5e-6424-11ee-bc2f-00e01a6800eb" TargetMode="External"/><Relationship Id="rId_hyperlink_19" Type="http://schemas.openxmlformats.org/officeDocument/2006/relationships/hyperlink" Target="https://www.lavrpack.ru/catalog/?product=240db6c6-6422-11ee-bc2f-00e01a6800eb" TargetMode="External"/><Relationship Id="rId_hyperlink_20" Type="http://schemas.openxmlformats.org/officeDocument/2006/relationships/hyperlink" Target="https://www.lavrpack.ru/catalog/?product=08346f05-0c51-11ef-9f05-00e01a6800eb%231f227069-0c51-11ef-9f05-00e01a6800eb" TargetMode="External"/><Relationship Id="rId_hyperlink_21" Type="http://schemas.openxmlformats.org/officeDocument/2006/relationships/hyperlink" Target="https://www.lavrpack.ru/catalog/?product=08346f05-0c51-11ef-9f05-00e01a6800eb%2318161d6b-0c51-11ef-9f05-00e01a6800eb" TargetMode="External"/><Relationship Id="rId_hyperlink_22" Type="http://schemas.openxmlformats.org/officeDocument/2006/relationships/hyperlink" Target="https://www.lavrpack.ru/catalog/?product=6ee28175-0c55-11ef-9f05-00e01a6800eb%237e05c1e7-0c55-11ef-9f05-00e01a6800eb" TargetMode="External"/><Relationship Id="rId_hyperlink_23" Type="http://schemas.openxmlformats.org/officeDocument/2006/relationships/hyperlink" Target="https://www.lavrpack.ru/catalog/?product=6ee28175-0c55-11ef-9f05-00e01a6800eb%2376fbd026-0c55-11ef-9f05-00e01a6800eb" TargetMode="External"/><Relationship Id="rId_hyperlink_24" Type="http://schemas.openxmlformats.org/officeDocument/2006/relationships/hyperlink" Target="https://www.lavrpack.ru/catalog/?product=6ee28175-0c55-11ef-9f05-00e01a6800eb%2376fbd016-0c55-11ef-9f05-00e01a6800eb" TargetMode="External"/><Relationship Id="rId_hyperlink_25" Type="http://schemas.openxmlformats.org/officeDocument/2006/relationships/hyperlink" Target="https://www.lavrpack.ru/catalog/?product=3802ee61-b6ba-11ee-baea-00e01a6800eb%2341ba6c6f-b6ba-11ee-baea-00e01a6800eb" TargetMode="External"/><Relationship Id="rId_hyperlink_26" Type="http://schemas.openxmlformats.org/officeDocument/2006/relationships/hyperlink" Target="https://www.lavrpack.ru/catalog/?product=3802ee61-b6ba-11ee-baea-00e01a6800eb%234a081944-b6ba-11ee-baea-00e01a6800eb" TargetMode="External"/><Relationship Id="rId_hyperlink_27" Type="http://schemas.openxmlformats.org/officeDocument/2006/relationships/hyperlink" Target="https://www.lavrpack.ru/catalog/?product=3802ee61-b6ba-11ee-baea-00e01a6800eb%2359184e70-b6ba-11ee-baea-00e01a6800eb" TargetMode="External"/><Relationship Id="rId_hyperlink_28" Type="http://schemas.openxmlformats.org/officeDocument/2006/relationships/hyperlink" Target="https://www.lavrpack.ru/catalog/?product=320fe827-bb9a-11ef-ab3b-22344d083d2c%2348b29187-bb9a-11ef-ab3b-22344d083d2c" TargetMode="External"/><Relationship Id="rId_hyperlink_29" Type="http://schemas.openxmlformats.org/officeDocument/2006/relationships/hyperlink" Target="https://www.lavrpack.ru/catalog/?product=9959bd82-8a5c-11f1-ab51-22344d083d2c" TargetMode="External"/><Relationship Id="rId_hyperlink_30" Type="http://schemas.openxmlformats.org/officeDocument/2006/relationships/hyperlink" Target="https://www.lavrpack.ru/catalog/?product=507909cc-8a5d-11f1-ab51-22344d083d2c" TargetMode="External"/><Relationship Id="rId_hyperlink_31" Type="http://schemas.openxmlformats.org/officeDocument/2006/relationships/hyperlink" Target="https://www.lavrpack.ru/catalog/?product=00adac5c-a3c3-11ed-ba70-00e01a6800eb" TargetMode="External"/><Relationship Id="rId_hyperlink_32" Type="http://schemas.openxmlformats.org/officeDocument/2006/relationships/hyperlink" Target="https://www.lavrpack.ru/catalog/?product=ee46c6c2-8656-11f1-ab51-22344d083d2c" TargetMode="External"/><Relationship Id="rId_hyperlink_33" Type="http://schemas.openxmlformats.org/officeDocument/2006/relationships/hyperlink" Target="https://www.lavrpack.ru/catalog/?product=63b4d80b-a2d7-11ed-ba70-00e01a6800eb" TargetMode="External"/><Relationship Id="rId_hyperlink_34" Type="http://schemas.openxmlformats.org/officeDocument/2006/relationships/hyperlink" Target="https://www.lavrpack.ru/catalog/?product=3b04ae4c-a223-11ed-ba70-00e01a6800eb" TargetMode="External"/><Relationship Id="rId_hyperlink_35" Type="http://schemas.openxmlformats.org/officeDocument/2006/relationships/hyperlink" Target="https://www.lavrpack.ru/catalog/?product=01a2f0f1-8509-11f1-ab51-22344d083d2c" TargetMode="External"/><Relationship Id="rId_hyperlink_36" Type="http://schemas.openxmlformats.org/officeDocument/2006/relationships/hyperlink" Target="https://www.lavrpack.ru/catalog/?product=b5750133-902b-11ee-a8ad-00e01a6800eb%23bd1026af-902b-11ee-a8ad-00e01a6800eb" TargetMode="External"/><Relationship Id="rId_hyperlink_37" Type="http://schemas.openxmlformats.org/officeDocument/2006/relationships/hyperlink" Target="https://www.lavrpack.ru/catalog/?product=b5750133-902b-11ee-a8ad-00e01a6800eb%23c8f2454d-902b-11ee-a8ad-00e01a6800eb" TargetMode="External"/><Relationship Id="rId_hyperlink_38" Type="http://schemas.openxmlformats.org/officeDocument/2006/relationships/hyperlink" Target="https://www.lavrpack.ru/catalog/?product=a96835b9-9018-11ee-a8ad-00e01a6800eb%2366609397-9019-11ee-a8ad-00e01a6800eb" TargetMode="External"/><Relationship Id="rId_hyperlink_39" Type="http://schemas.openxmlformats.org/officeDocument/2006/relationships/hyperlink" Target="https://www.lavrpack.ru/catalog/?product=99368ef3-0c3e-11ef-9f05-00e01a6800eb%23ceadb75b-0c3e-11ef-9f05-00e01a6800eb" TargetMode="External"/><Relationship Id="rId_hyperlink_40" Type="http://schemas.openxmlformats.org/officeDocument/2006/relationships/hyperlink" Target="https://www.lavrpack.ru/catalog/?product=e727d91c-0c40-11ef-9f05-00e01a6800eb%23fdaf7f72-0c40-11ef-9f05-00e01a6800eb" TargetMode="External"/><Relationship Id="rId_hyperlink_41" Type="http://schemas.openxmlformats.org/officeDocument/2006/relationships/hyperlink" Target="https://www.lavrpack.ru/catalog/?product=e727d91c-0c40-11ef-9f05-00e01a6800eb%23ee9ce8b7-0c40-11ef-9f05-00e01a6800eb" TargetMode="External"/><Relationship Id="rId_hyperlink_42" Type="http://schemas.openxmlformats.org/officeDocument/2006/relationships/hyperlink" Target="https://www.lavrpack.ru/catalog/?product=e727d91c-0c40-11ef-9f05-00e01a6800eb%231a1db599-8640-11ef-ab5a-1cfd08767543" TargetMode="External"/><Relationship Id="rId_hyperlink_43" Type="http://schemas.openxmlformats.org/officeDocument/2006/relationships/hyperlink" Target="https://www.lavrpack.ru/catalog/?product=ba4e6609-9c0a-11ef-ab3b-22344d083d2c%23d88d1835-9c0a-11ef-ab3b-22344d083d2c" TargetMode="External"/><Relationship Id="rId_hyperlink_44" Type="http://schemas.openxmlformats.org/officeDocument/2006/relationships/hyperlink" Target="https://www.lavrpack.ru/catalog/?product=ba4e6609-9c0a-11ef-ab3b-22344d083d2c%23c66bbda3-9c0a-11ef-ab3b-22344d083d2c" TargetMode="External"/><Relationship Id="rId_hyperlink_45" Type="http://schemas.openxmlformats.org/officeDocument/2006/relationships/hyperlink" Target="https://www.lavrpack.ru/catalog/?product=ba4e6609-9c0a-11ef-ab3b-22344d083d2c%230fb490f7-9c0b-11ef-ab3b-22344d083d2c" TargetMode="External"/><Relationship Id="rId_hyperlink_46" Type="http://schemas.openxmlformats.org/officeDocument/2006/relationships/hyperlink" Target="https://www.lavrpack.ru/catalog/?product=ba4e6609-9c0a-11ef-ab3b-22344d083d2c%23cc861d2d-9c0a-11ef-ab3b-22344d083d2c" TargetMode="External"/><Relationship Id="rId_hyperlink_47" Type="http://schemas.openxmlformats.org/officeDocument/2006/relationships/hyperlink" Target="https://www.lavrpack.ru/catalog/?product=ba4e6609-9c0a-11ef-ab3b-22344d083d2c%23fc9c8a8e-9c0a-11ef-ab3b-22344d083d2c" TargetMode="External"/><Relationship Id="rId_hyperlink_48" Type="http://schemas.openxmlformats.org/officeDocument/2006/relationships/hyperlink" Target="https://www.lavrpack.ru/catalog/?product=ba4e6609-9c0a-11ef-ab3b-22344d083d2c%23f69f074f-9c0a-11ef-ab3b-22344d083d2c" TargetMode="External"/><Relationship Id="rId_hyperlink_49" Type="http://schemas.openxmlformats.org/officeDocument/2006/relationships/hyperlink" Target="https://www.lavrpack.ru/catalog/?product=ba4e6609-9c0a-11ef-ab3b-22344d083d2c%2302a89b2d-9c0b-11ef-ab3b-22344d083d2c" TargetMode="External"/><Relationship Id="rId_hyperlink_50" Type="http://schemas.openxmlformats.org/officeDocument/2006/relationships/hyperlink" Target="https://www.lavrpack.ru/catalog/?product=ba4e6609-9c0a-11ef-ab3b-22344d083d2c%2309b92f68-9c0b-11ef-ab3b-22344d083d2c" TargetMode="External"/><Relationship Id="rId_hyperlink_51" Type="http://schemas.openxmlformats.org/officeDocument/2006/relationships/hyperlink" Target="https://www.lavrpack.ru/catalog/?product=ba4e6609-9c0a-11ef-ab3b-22344d083d2c%23f07fb676-9c0a-11ef-ab3b-22344d083d2c" TargetMode="External"/><Relationship Id="rId_hyperlink_52" Type="http://schemas.openxmlformats.org/officeDocument/2006/relationships/hyperlink" Target="https://www.lavrpack.ru/catalog/?product=ba4e6609-9c0a-11ef-ab3b-22344d083d2c%23de84ba62-9c0a-11ef-ab3b-22344d083d2c" TargetMode="External"/><Relationship Id="rId_hyperlink_53" Type="http://schemas.openxmlformats.org/officeDocument/2006/relationships/hyperlink" Target="https://www.lavrpack.ru/catalog/?product=ba4e6609-9c0a-11ef-ab3b-22344d083d2c%23e48e139f-9c0a-11ef-ab3b-22344d083d2c" TargetMode="External"/><Relationship Id="rId_hyperlink_54" Type="http://schemas.openxmlformats.org/officeDocument/2006/relationships/hyperlink" Target="https://www.lavrpack.ru/catalog/?product=ba4e6609-9c0a-11ef-ab3b-22344d083d2c%23eabfd3c1-9c0a-11ef-ab3b-22344d083d2c" TargetMode="External"/><Relationship Id="rId_hyperlink_55" Type="http://schemas.openxmlformats.org/officeDocument/2006/relationships/hyperlink" Target="https://www.lavrpack.ru/catalog/?product=ba4e6609-9c0a-11ef-ab3b-22344d083d2c%23d2860edb-9c0a-11ef-ab3b-22344d083d2c" TargetMode="External"/><Relationship Id="rId_hyperlink_56" Type="http://schemas.openxmlformats.org/officeDocument/2006/relationships/hyperlink" Target="https://www.lavrpack.ru/catalog/?product=ba4e6609-9c0a-11ef-ab3b-22344d083d2c%23cc861ac6-9c0a-11ef-ab3b-22344d083d2c" TargetMode="External"/><Relationship Id="rId_hyperlink_57" Type="http://schemas.openxmlformats.org/officeDocument/2006/relationships/hyperlink" Target="https://www.lavrpack.ru/catalog/?product=5f23cbc9-d90e-11ed-8488-00e01a6800eb%23477a3ba7-8eb7-11ee-a8ad-00e01a6800eb" TargetMode="External"/><Relationship Id="rId_hyperlink_58" Type="http://schemas.openxmlformats.org/officeDocument/2006/relationships/hyperlink" Target="https://www.lavrpack.ru/catalog/?product=5f23cbc9-d90e-11ed-8488-00e01a6800eb%232a0c5888-8eb7-11ee-a8ad-00e01a6800eb" TargetMode="External"/><Relationship Id="rId_hyperlink_59" Type="http://schemas.openxmlformats.org/officeDocument/2006/relationships/hyperlink" Target="https://www.lavrpack.ru/catalog/?product=5f23cbc9-d90e-11ed-8488-00e01a6800eb%237909a21c-8eb7-11ee-a8ad-00e01a6800eb" TargetMode="External"/><Relationship Id="rId_hyperlink_60" Type="http://schemas.openxmlformats.org/officeDocument/2006/relationships/hyperlink" Target="https://www.lavrpack.ru/catalog/?product=5f23cbc9-d90e-11ed-8488-00e01a6800eb%2357089a09-8eb7-11ee-a8ad-00e01a6800eb" TargetMode="External"/><Relationship Id="rId_hyperlink_61" Type="http://schemas.openxmlformats.org/officeDocument/2006/relationships/hyperlink" Target="https://www.lavrpack.ru/catalog/?product=5f23cbc9-d90e-11ed-8488-00e01a6800eb%2391df9d98-8eb7-11ee-a8ad-00e01a6800eb" TargetMode="External"/><Relationship Id="rId_hyperlink_62" Type="http://schemas.openxmlformats.org/officeDocument/2006/relationships/hyperlink" Target="https://www.lavrpack.ru/catalog/?product=5f23cbc9-d90e-11ed-8488-00e01a6800eb%23a153ccc3-8eb7-11ee-a8ad-00e01a6800eb" TargetMode="External"/><Relationship Id="rId_hyperlink_63" Type="http://schemas.openxmlformats.org/officeDocument/2006/relationships/hyperlink" Target="https://www.lavrpack.ru/catalog/?product=5f23cbc9-d90e-11ed-8488-00e01a6800eb%235f23cc35-d90e-11ed-8488-00e01a6800eb" TargetMode="External"/><Relationship Id="rId_hyperlink_64" Type="http://schemas.openxmlformats.org/officeDocument/2006/relationships/hyperlink" Target="https://www.lavrpack.ru/catalog/?product=b108cd55-d907-11ed-8488-00e01a6800eb%23838d912d-8eb0-11ee-a8ad-00e01a6800eb" TargetMode="External"/><Relationship Id="rId_hyperlink_65" Type="http://schemas.openxmlformats.org/officeDocument/2006/relationships/hyperlink" Target="https://www.lavrpack.ru/catalog/?product=b108cd55-d907-11ed-8488-00e01a6800eb%23cc13835d-8eaf-11ee-a8ad-00e01a6800eb" TargetMode="External"/><Relationship Id="rId_hyperlink_66" Type="http://schemas.openxmlformats.org/officeDocument/2006/relationships/hyperlink" Target="https://www.lavrpack.ru/catalog/?product=b108cd55-d907-11ed-8488-00e01a6800eb%232fb056b0-431a-11ee-a90e-00e01a6800eb" TargetMode="External"/><Relationship Id="rId_hyperlink_67" Type="http://schemas.openxmlformats.org/officeDocument/2006/relationships/hyperlink" Target="https://www.lavrpack.ru/catalog/?product=b108cd55-d907-11ed-8488-00e01a6800eb%2356d7bf10-d908-11ed-8488-00e01a6800eb" TargetMode="External"/><Relationship Id="rId_hyperlink_68" Type="http://schemas.openxmlformats.org/officeDocument/2006/relationships/hyperlink" Target="https://www.lavrpack.ru/catalog/?product=b108cd55-d907-11ed-8488-00e01a6800eb%2359b3fc6d-8eb0-11ee-a8ad-00e01a6800eb" TargetMode="External"/><Relationship Id="rId_hyperlink_69" Type="http://schemas.openxmlformats.org/officeDocument/2006/relationships/hyperlink" Target="https://www.lavrpack.ru/catalog/?product=b108cd55-d907-11ed-8488-00e01a6800eb%23a26a085b-8eb0-11ee-a8ad-00e01a6800eb" TargetMode="External"/><Relationship Id="rId_hyperlink_70" Type="http://schemas.openxmlformats.org/officeDocument/2006/relationships/hyperlink" Target="https://www.lavrpack.ru/catalog/?product=b108cd55-d907-11ed-8488-00e01a6800eb%2314bfe63f-4319-11ee-a90e-00e01a6800eb" TargetMode="External"/><Relationship Id="rId_hyperlink_71" Type="http://schemas.openxmlformats.org/officeDocument/2006/relationships/hyperlink" Target="https://www.lavrpack.ru/catalog/?product=b108cd55-d907-11ed-8488-00e01a6800eb%234a6b4280-d908-11ed-8488-00e01a6800eb" TargetMode="External"/><Relationship Id="rId_hyperlink_72" Type="http://schemas.openxmlformats.org/officeDocument/2006/relationships/hyperlink" Target="https://www.lavrpack.ru/catalog/?product=b108cd55-d907-11ed-8488-00e01a6800eb%234211aec8-d908-11ed-8488-00e01a6800eb" TargetMode="External"/><Relationship Id="rId_hyperlink_73" Type="http://schemas.openxmlformats.org/officeDocument/2006/relationships/hyperlink" Target="https://www.lavrpack.ru/catalog/?product=b108cd55-d907-11ed-8488-00e01a6800eb%23f3e6a922-8eaf-11ee-a8ad-00e01a6800eb" TargetMode="External"/><Relationship Id="rId_hyperlink_74" Type="http://schemas.openxmlformats.org/officeDocument/2006/relationships/hyperlink" Target="https://www.lavrpack.ru/catalog/?product=b108cd55-d907-11ed-8488-00e01a6800eb%230e28d729-8eb0-11ee-a8ad-00e01a6800eb" TargetMode="External"/><Relationship Id="rId_hyperlink_75" Type="http://schemas.openxmlformats.org/officeDocument/2006/relationships/hyperlink" Target="https://www.lavrpack.ru/catalog/?product=b108cd55-d907-11ed-8488-00e01a6800eb%23a03e6dc0-d908-11ed-8488-00e01a6800eb" TargetMode="External"/><Relationship Id="rId_hyperlink_76" Type="http://schemas.openxmlformats.org/officeDocument/2006/relationships/hyperlink" Target="https://www.lavrpack.ru/catalog/?product=b108cd55-d907-11ed-8488-00e01a6800eb%23b04493fc-d908-11ed-8488-00e01a6800eb" TargetMode="External"/><Relationship Id="rId_hyperlink_77" Type="http://schemas.openxmlformats.org/officeDocument/2006/relationships/hyperlink" Target="https://www.lavrpack.ru/catalog/?product=1ebcb17f-d90a-11ed-8488-00e01a6800eb%23eef134c3-d90b-11ed-8488-00e01a6800eb" TargetMode="External"/><Relationship Id="rId_hyperlink_78" Type="http://schemas.openxmlformats.org/officeDocument/2006/relationships/hyperlink" Target="https://www.lavrpack.ru/catalog/?product=1ebcb17f-d90a-11ed-8488-00e01a6800eb%2351bd7426-d90b-11ed-8488-00e01a6800eb" TargetMode="External"/><Relationship Id="rId_hyperlink_79" Type="http://schemas.openxmlformats.org/officeDocument/2006/relationships/hyperlink" Target="https://www.lavrpack.ru/catalog/?product=1ebcb17f-d90a-11ed-8488-00e01a6800eb%235fbe4c71-d90b-11ed-8488-00e01a6800eb" TargetMode="External"/><Relationship Id="rId_hyperlink_80" Type="http://schemas.openxmlformats.org/officeDocument/2006/relationships/hyperlink" Target="https://www.lavrpack.ru/catalog/?product=1ebcb17f-d90a-11ed-8488-00e01a6800eb%23f7c42ea7-d90b-11ed-8488-00e01a6800eb" TargetMode="External"/><Relationship Id="rId_hyperlink_81" Type="http://schemas.openxmlformats.org/officeDocument/2006/relationships/hyperlink" Target="https://www.lavrpack.ru/catalog/?product=1ebcb17f-d90a-11ed-8488-00e01a6800eb%2318a522ac-431c-11ee-a90e-00e01a6800eb" TargetMode="External"/><Relationship Id="rId_hyperlink_82" Type="http://schemas.openxmlformats.org/officeDocument/2006/relationships/hyperlink" Target="https://www.lavrpack.ru/catalog/?product=1ebcb17f-d90a-11ed-8488-00e01a6800eb%23f96783de-b338-11f0-ab48-22344d083d2c" TargetMode="External"/><Relationship Id="rId_hyperlink_83" Type="http://schemas.openxmlformats.org/officeDocument/2006/relationships/hyperlink" Target="https://www.lavrpack.ru/catalog/?product=1ebcb17f-d90a-11ed-8488-00e01a6800eb%235994ba0f-431b-11ee-a90e-00e01a6800eb" TargetMode="External"/><Relationship Id="rId_hyperlink_84" Type="http://schemas.openxmlformats.org/officeDocument/2006/relationships/hyperlink" Target="https://www.lavrpack.ru/catalog/?product=1ebcb17f-d90a-11ed-8488-00e01a6800eb%2365e15893-d90b-11ed-8488-00e01a6800eb" TargetMode="External"/><Relationship Id="rId_hyperlink_85" Type="http://schemas.openxmlformats.org/officeDocument/2006/relationships/hyperlink" Target="https://www.lavrpack.ru/catalog/?product=b8b54f78-9c0c-11ef-ab3b-22344d083d2c%23fc25fc75-9c0c-11ef-ab3b-22344d083d2c" TargetMode="External"/><Relationship Id="rId_hyperlink_86" Type="http://schemas.openxmlformats.org/officeDocument/2006/relationships/hyperlink" Target="https://www.lavrpack.ru/catalog/?product=b8b54f78-9c0c-11ef-ab3b-22344d083d2c%2308c58dec-9c0d-11ef-ab3b-22344d083d2c" TargetMode="External"/><Relationship Id="rId_hyperlink_87" Type="http://schemas.openxmlformats.org/officeDocument/2006/relationships/hyperlink" Target="https://www.lavrpack.ru/catalog/?product=b8b54f78-9c0c-11ef-ab3b-22344d083d2c%23bec800e1-9c0c-11ef-ab3b-22344d083d2c" TargetMode="External"/><Relationship Id="rId_hyperlink_88" Type="http://schemas.openxmlformats.org/officeDocument/2006/relationships/hyperlink" Target="https://www.lavrpack.ru/catalog/?product=b8b54f78-9c0c-11ef-ab3b-22344d083d2c%23033a0f86-9c0d-11ef-ab3b-22344d083d2c" TargetMode="External"/><Relationship Id="rId_hyperlink_89" Type="http://schemas.openxmlformats.org/officeDocument/2006/relationships/hyperlink" Target="https://www.lavrpack.ru/catalog/?product=b8b54f78-9c0c-11ef-ab3b-22344d083d2c%23d778ef8d-9c0c-11ef-ab3b-22344d083d2c" TargetMode="External"/><Relationship Id="rId_hyperlink_90" Type="http://schemas.openxmlformats.org/officeDocument/2006/relationships/hyperlink" Target="https://www.lavrpack.ru/catalog/?product=b8b54f78-9c0c-11ef-ab3b-22344d083d2c%23eff0b6bc-9c0c-11ef-ab3b-22344d083d2c" TargetMode="External"/><Relationship Id="rId_hyperlink_91" Type="http://schemas.openxmlformats.org/officeDocument/2006/relationships/hyperlink" Target="https://www.lavrpack.ru/catalog/?product=b8b54f78-9c0c-11ef-ab3b-22344d083d2c%23ddc76e61-9c0c-11ef-ab3b-22344d083d2c" TargetMode="External"/><Relationship Id="rId_hyperlink_92" Type="http://schemas.openxmlformats.org/officeDocument/2006/relationships/hyperlink" Target="https://www.lavrpack.ru/catalog/?product=b8b54f78-9c0c-11ef-ab3b-22344d083d2c%2314dc5126-9c0d-11ef-ab3b-22344d083d2c" TargetMode="External"/><Relationship Id="rId_hyperlink_93" Type="http://schemas.openxmlformats.org/officeDocument/2006/relationships/hyperlink" Target="https://www.lavrpack.ru/catalog/?product=b8b54f78-9c0c-11ef-ab3b-22344d083d2c%230ec89e80-9c0d-11ef-ab3b-22344d083d2c" TargetMode="External"/><Relationship Id="rId_hyperlink_94" Type="http://schemas.openxmlformats.org/officeDocument/2006/relationships/hyperlink" Target="https://www.lavrpack.ru/catalog/?product=b8b54f78-9c0c-11ef-ab3b-22344d083d2c%2320cddb14-9c0d-11ef-ab3b-22344d083d2c" TargetMode="External"/><Relationship Id="rId_hyperlink_95" Type="http://schemas.openxmlformats.org/officeDocument/2006/relationships/hyperlink" Target="https://www.lavrpack.ru/catalog/?product=b8b54f78-9c0c-11ef-ab3b-22344d083d2c%231ad428ca-9c0d-11ef-ab3b-22344d083d2c" TargetMode="External"/><Relationship Id="rId_hyperlink_96" Type="http://schemas.openxmlformats.org/officeDocument/2006/relationships/hyperlink" Target="https://www.lavrpack.ru/catalog/?product=b8b54f78-9c0c-11ef-ab3b-22344d083d2c%23cb725b7e-9c0c-11ef-ab3b-22344d083d2c" TargetMode="External"/><Relationship Id="rId_hyperlink_97" Type="http://schemas.openxmlformats.org/officeDocument/2006/relationships/hyperlink" Target="https://www.lavrpack.ru/catalog/?product=9c4e22ab-4592-11ee-a90e-00e01a6800eb%23f3efb524-4592-11ee-a90e-00e01a6800eb" TargetMode="External"/><Relationship Id="rId_hyperlink_98" Type="http://schemas.openxmlformats.org/officeDocument/2006/relationships/hyperlink" Target="https://www.lavrpack.ru/catalog/?product=6a4856c4-d90d-11ed-8488-00e01a6800eb%2326933c34-b08c-11ef-ab3b-22344d083d2c" TargetMode="External"/><Relationship Id="rId_hyperlink_99" Type="http://schemas.openxmlformats.org/officeDocument/2006/relationships/hyperlink" Target="https://www.lavrpack.ru/catalog/?product=6a4856c4-d90d-11ed-8488-00e01a6800eb%23c3dfb665-d90d-11ed-8488-00e01a6800eb" TargetMode="External"/><Relationship Id="rId_hyperlink_100" Type="http://schemas.openxmlformats.org/officeDocument/2006/relationships/hyperlink" Target="https://www.lavrpack.ru/catalog/?product=6a4856c4-d90d-11ed-8488-00e01a6800eb%23f7faeadd-8eb8-11ee-a8ad-00e01a6800eb" TargetMode="External"/><Relationship Id="rId_hyperlink_101" Type="http://schemas.openxmlformats.org/officeDocument/2006/relationships/hyperlink" Target="https://www.lavrpack.ru/catalog/?product=6a4856c4-d90d-11ed-8488-00e01a6800eb%23d78df02b-8eb8-11ee-a8ad-00e01a6800eb" TargetMode="External"/><Relationship Id="rId_hyperlink_102" Type="http://schemas.openxmlformats.org/officeDocument/2006/relationships/hyperlink" Target="https://www.lavrpack.ru/catalog/?product=6a4856c4-d90d-11ed-8488-00e01a6800eb%232545b9c1-8eb9-11ee-a8ad-00e01a6800eb" TargetMode="External"/><Relationship Id="rId_hyperlink_103" Type="http://schemas.openxmlformats.org/officeDocument/2006/relationships/hyperlink" Target="https://www.lavrpack.ru/catalog/?product=6a4856c4-d90d-11ed-8488-00e01a6800eb%2312d7d250-8eb9-11ee-a8ad-00e01a6800eb" TargetMode="External"/><Relationship Id="rId_hyperlink_104" Type="http://schemas.openxmlformats.org/officeDocument/2006/relationships/hyperlink" Target="https://www.lavrpack.ru/catalog/?product=6a4856c4-d90d-11ed-8488-00e01a6800eb%23adfc281f-d90d-11ed-8488-00e01a6800eb" TargetMode="External"/><Relationship Id="rId_hyperlink_105" Type="http://schemas.openxmlformats.org/officeDocument/2006/relationships/hyperlink" Target="https://www.lavrpack.ru/catalog/?product=6a4856c4-d90d-11ed-8488-00e01a6800eb%23440803ea-8eb9-11ee-a8ad-00e01a6800eb" TargetMode="External"/><Relationship Id="rId_hyperlink_106" Type="http://schemas.openxmlformats.org/officeDocument/2006/relationships/hyperlink" Target="https://www.lavrpack.ru/catalog/?product=6a4856c4-d90d-11ed-8488-00e01a6800eb%23c4d1f850-8cf8-11ee-a8ad-00e01a6800eb" TargetMode="External"/><Relationship Id="rId_hyperlink_107" Type="http://schemas.openxmlformats.org/officeDocument/2006/relationships/hyperlink" Target="https://www.lavrpack.ru/catalog/?product=6a4856c4-d90d-11ed-8488-00e01a6800eb%23592cfae9-8eb9-11ee-a8ad-00e01a6800eb" TargetMode="External"/><Relationship Id="rId_hyperlink_108" Type="http://schemas.openxmlformats.org/officeDocument/2006/relationships/hyperlink" Target="https://www.lavrpack.ru/catalog/?product=47d5f75e-9c13-11ef-ab3b-22344d083d2c%23601df347-9c13-11ef-ab3b-22344d083d2c" TargetMode="External"/><Relationship Id="rId_hyperlink_109" Type="http://schemas.openxmlformats.org/officeDocument/2006/relationships/hyperlink" Target="https://www.lavrpack.ru/catalog/?product=47d5f75e-9c13-11ef-ab3b-22344d083d2c%232e3be0a2-143c-11f0-ab40-22344d083d2c" TargetMode="External"/><Relationship Id="rId_hyperlink_110" Type="http://schemas.openxmlformats.org/officeDocument/2006/relationships/hyperlink" Target="https://www.lavrpack.ru/catalog/?product=47d5f75e-9c13-11ef-ab3b-22344d083d2c%2360d04cf8-13b5-11f0-ab40-22344d083d2c" TargetMode="External"/><Relationship Id="rId_hyperlink_111" Type="http://schemas.openxmlformats.org/officeDocument/2006/relationships/hyperlink" Target="https://www.lavrpack.ru/catalog/?product=332dcb90-9c10-11ef-ab3b-22344d083d2c%23ba413a66-9c10-11ef-ab3b-22344d083d2c" TargetMode="External"/><Relationship Id="rId_hyperlink_112" Type="http://schemas.openxmlformats.org/officeDocument/2006/relationships/hyperlink" Target="https://www.lavrpack.ru/catalog/?product=332dcb90-9c10-11ef-ab3b-22344d083d2c%233f348396-9c10-11ef-ab3b-22344d083d2c" TargetMode="External"/><Relationship Id="rId_hyperlink_113" Type="http://schemas.openxmlformats.org/officeDocument/2006/relationships/hyperlink" Target="https://www.lavrpack.ru/catalog/?product=332dcb90-9c10-11ef-ab3b-22344d083d2c%239db6c4c5-9c10-11ef-ab3b-22344d083d2c" TargetMode="External"/><Relationship Id="rId_hyperlink_114" Type="http://schemas.openxmlformats.org/officeDocument/2006/relationships/hyperlink" Target="https://www.lavrpack.ru/catalog/?product=332dcb90-9c10-11ef-ab3b-22344d083d2c%2397b2f832-9c10-11ef-ab3b-22344d083d2c" TargetMode="External"/><Relationship Id="rId_hyperlink_115" Type="http://schemas.openxmlformats.org/officeDocument/2006/relationships/hyperlink" Target="https://www.lavrpack.ru/catalog/?product=332dcb90-9c10-11ef-ab3b-22344d083d2c%23c09cbffc-9c10-11ef-ab3b-22344d083d2c" TargetMode="External"/><Relationship Id="rId_hyperlink_116" Type="http://schemas.openxmlformats.org/officeDocument/2006/relationships/hyperlink" Target="https://www.lavrpack.ru/catalog/?product=332dcb90-9c10-11ef-ab3b-22344d083d2c%23b3bc173e-9c10-11ef-ab3b-22344d083d2c" TargetMode="External"/><Relationship Id="rId_hyperlink_117" Type="http://schemas.openxmlformats.org/officeDocument/2006/relationships/hyperlink" Target="https://www.lavrpack.ru/catalog/?product=332dcb90-9c10-11ef-ab3b-22344d083d2c%23814f6fbd-9c10-11ef-ab3b-22344d083d2c" TargetMode="External"/><Relationship Id="rId_hyperlink_118" Type="http://schemas.openxmlformats.org/officeDocument/2006/relationships/hyperlink" Target="https://www.lavrpack.ru/catalog/?product=332dcb90-9c10-11ef-ab3b-22344d083d2c%23a467f802-9c10-11ef-ab3b-22344d083d2c" TargetMode="External"/><Relationship Id="rId_hyperlink_119" Type="http://schemas.openxmlformats.org/officeDocument/2006/relationships/hyperlink" Target="https://www.lavrpack.ru/catalog/?product=332dcb90-9c10-11ef-ab3b-22344d083d2c%233f348483-9c10-11ef-ab3b-22344d083d2c" TargetMode="External"/><Relationship Id="rId_hyperlink_120" Type="http://schemas.openxmlformats.org/officeDocument/2006/relationships/hyperlink" Target="https://www.lavrpack.ru/catalog/?product=332dcb90-9c10-11ef-ab3b-22344d083d2c%234bc637ee-9c10-11ef-ab3b-22344d083d2c" TargetMode="External"/><Relationship Id="rId_hyperlink_121" Type="http://schemas.openxmlformats.org/officeDocument/2006/relationships/hyperlink" Target="https://www.lavrpack.ru/catalog/?product=332dcb90-9c10-11ef-ab3b-22344d083d2c%23acfc2c7e-9c10-11ef-ab3b-22344d083d2c" TargetMode="External"/><Relationship Id="rId_hyperlink_122" Type="http://schemas.openxmlformats.org/officeDocument/2006/relationships/hyperlink" Target="https://www.lavrpack.ru/catalog/?product=332dcb90-9c10-11ef-ab3b-22344d083d2c%237b1e1c42-9c10-11ef-ab3b-22344d083d2c" TargetMode="External"/><Relationship Id="rId_hyperlink_123" Type="http://schemas.openxmlformats.org/officeDocument/2006/relationships/hyperlink" Target="https://www.lavrpack.ru/catalog/?product=332dcb90-9c10-11ef-ab3b-22344d083d2c%238e647964-9c10-11ef-ab3b-22344d083d2c" TargetMode="External"/><Relationship Id="rId_hyperlink_124" Type="http://schemas.openxmlformats.org/officeDocument/2006/relationships/hyperlink" Target="https://www.lavrpack.ru/catalog/?product=335d11d5-9c05-11ef-ab3b-22344d083d2c%239096500d-9c05-11ef-ab3b-22344d083d2c" TargetMode="External"/><Relationship Id="rId_hyperlink_125" Type="http://schemas.openxmlformats.org/officeDocument/2006/relationships/hyperlink" Target="https://www.lavrpack.ru/catalog/?product=335d11d5-9c05-11ef-ab3b-22344d083d2c%23b05c3832-9c05-11ef-ab3b-22344d083d2c" TargetMode="External"/><Relationship Id="rId_hyperlink_126" Type="http://schemas.openxmlformats.org/officeDocument/2006/relationships/hyperlink" Target="https://www.lavrpack.ru/catalog/?product=335d11d5-9c05-11ef-ab3b-22344d083d2c%23c9038363-9c05-11ef-ab3b-22344d083d2c" TargetMode="External"/><Relationship Id="rId_hyperlink_127" Type="http://schemas.openxmlformats.org/officeDocument/2006/relationships/hyperlink" Target="https://www.lavrpack.ru/catalog/?product=335d11d5-9c05-11ef-ab3b-22344d083d2c%23b692b6f3-9c05-11ef-ab3b-22344d083d2c" TargetMode="External"/><Relationship Id="rId_hyperlink_128" Type="http://schemas.openxmlformats.org/officeDocument/2006/relationships/hyperlink" Target="https://www.lavrpack.ru/catalog/?product=335d11d5-9c05-11ef-ab3b-22344d083d2c%237e5b2546-9c05-11ef-ab3b-22344d083d2c" TargetMode="External"/><Relationship Id="rId_hyperlink_129" Type="http://schemas.openxmlformats.org/officeDocument/2006/relationships/hyperlink" Target="https://www.lavrpack.ru/catalog/?product=335d11d5-9c05-11ef-ab3b-22344d083d2c%238477fb82-9c05-11ef-ab3b-22344d083d2c" TargetMode="External"/><Relationship Id="rId_hyperlink_130" Type="http://schemas.openxmlformats.org/officeDocument/2006/relationships/hyperlink" Target="https://www.lavrpack.ru/catalog/?product=335d11d5-9c05-11ef-ab3b-22344d083d2c%23bcaede5c-9c05-11ef-ab3b-22344d083d2c" TargetMode="External"/><Relationship Id="rId_hyperlink_131" Type="http://schemas.openxmlformats.org/officeDocument/2006/relationships/hyperlink" Target="https://www.lavrpack.ru/catalog/?product=5c725bc9-6375-11ee-bc2f-00e01a6800eb%2368b3b182-6375-11ee-bc2f-00e01a6800eb" TargetMode="External"/><Relationship Id="rId_hyperlink_132" Type="http://schemas.openxmlformats.org/officeDocument/2006/relationships/hyperlink" Target="https://www.lavrpack.ru/catalog/?product=5c725bc9-6375-11ee-bc2f-00e01a6800eb%2375165a6f-6375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43"/>
  <sheetViews>
    <sheetView tabSelected="1" workbookViewId="0" showGridLines="true" showRowColHeaders="1">
      <pane ySplit="6" activePane="bottomLeft" state="frozen" topLeftCell="A7"/>
      <selection pane="bottomLeft" activeCell="M7" sqref="M7:M13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IF($G$3="","",SUMPRODUCT(--ISNUMBER(SEARCH($G$3,$B$7:$B$139&amp;" "&amp;$C$7:$C$139&amp;" "&amp;$D$7:$D$139&amp;" "&amp;$E$7:$E$139)))&amp;"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442</v>
      </c>
      <c r="P6" s="40" t="s">
        <v>443</v>
      </c>
      <c r="Q6" s="40" t="s">
        <v>444</v>
      </c>
      <c r="R6" s="40" t="s">
        <v>445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149.0</v>
      </c>
      <c r="J8" s="22">
        <v>332.0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/>
      <c r="G9" s="20">
        <v>1.0</v>
      </c>
      <c r="H9" s="21"/>
      <c r="I9" s="21">
        <v>49.0</v>
      </c>
      <c r="J9" s="22">
        <v>70.0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 t="s">
        <v>39</v>
      </c>
      <c r="F10" s="19"/>
      <c r="G10" s="20">
        <v>1.0</v>
      </c>
      <c r="H10" s="21"/>
      <c r="I10" s="21">
        <v>53.0</v>
      </c>
      <c r="J10" s="22">
        <v>60.0</v>
      </c>
      <c r="K10" s="50"/>
      <c r="L10" s="21" t="str">
        <f>IF(K10&gt;0,K10*I10,"")</f>
      </c>
      <c r="M10" s="52"/>
      <c r="N10" t="str">
        <f>IF(K10&gt;0,COUNTIF($K$7:K10,"&gt;0"),"")</f>
      </c>
      <c r="P10" t="s">
        <v>35</v>
      </c>
      <c r="Q10" t="s">
        <v>35</v>
      </c>
    </row>
    <row r="11" spans="1:18" customHeight="1" ht="58">
      <c r="A11" s="16"/>
      <c r="B11" s="18" t="s">
        <v>41</v>
      </c>
      <c r="C11" s="17" t="s">
        <v>42</v>
      </c>
      <c r="D11" s="17"/>
      <c r="E11" s="17"/>
      <c r="F11" s="19"/>
      <c r="G11" s="20">
        <v>1.0</v>
      </c>
      <c r="H11" s="21"/>
      <c r="I11" s="21"/>
      <c r="J11" s="22">
        <v>26.0</v>
      </c>
      <c r="K11" s="50"/>
      <c r="L11" s="21" t="str">
        <f>IF(K11&gt;0,"по запросу","")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41</v>
      </c>
      <c r="C12" s="17" t="s">
        <v>45</v>
      </c>
      <c r="D12" s="17"/>
      <c r="E12" s="17"/>
      <c r="F12" s="19"/>
      <c r="G12" s="20">
        <v>1.0</v>
      </c>
      <c r="H12" s="21"/>
      <c r="I12" s="21">
        <v>73.0</v>
      </c>
      <c r="J12" s="22">
        <v>140.0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48</v>
      </c>
      <c r="C13" s="17" t="s">
        <v>49</v>
      </c>
      <c r="D13" s="17" t="s">
        <v>50</v>
      </c>
      <c r="E13" s="17" t="s">
        <v>51</v>
      </c>
      <c r="F13" s="19"/>
      <c r="G13" s="20">
        <v>1.0</v>
      </c>
      <c r="H13" s="21"/>
      <c r="I13" s="21">
        <v>149.0</v>
      </c>
      <c r="J13" s="22">
        <v>78.0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47</v>
      </c>
      <c r="Q13" t="s">
        <v>47</v>
      </c>
    </row>
    <row r="14" spans="1:18" customHeight="1" ht="58">
      <c r="A14" s="16"/>
      <c r="B14" s="18" t="s">
        <v>54</v>
      </c>
      <c r="C14" s="17" t="s">
        <v>55</v>
      </c>
      <c r="D14" s="17"/>
      <c r="E14" s="17"/>
      <c r="F14" s="19"/>
      <c r="G14" s="20">
        <v>1.0</v>
      </c>
      <c r="H14" s="21"/>
      <c r="I14" s="21">
        <v>55.0</v>
      </c>
      <c r="J14" s="22">
        <v>104.0</v>
      </c>
      <c r="K14" s="50"/>
      <c r="L14" s="21" t="str">
        <f>IF(K14&gt;0,K14*I14,"")</f>
      </c>
      <c r="M14" s="52"/>
      <c r="N14" t="str">
        <f>IF(K14&gt;0,COUNTIF($K$7:K14,"&gt;0"),"")</f>
      </c>
      <c r="P14" t="s">
        <v>53</v>
      </c>
      <c r="Q14" t="s">
        <v>53</v>
      </c>
    </row>
    <row r="15" spans="1:18" customHeight="1" ht="58">
      <c r="A15" s="16"/>
      <c r="B15" s="18" t="s">
        <v>54</v>
      </c>
      <c r="C15" s="17" t="s">
        <v>57</v>
      </c>
      <c r="D15" s="17"/>
      <c r="E15" s="17"/>
      <c r="F15" s="19"/>
      <c r="G15" s="20">
        <v>1.0</v>
      </c>
      <c r="H15" s="21"/>
      <c r="I15" s="21">
        <v>81.0</v>
      </c>
      <c r="J15" s="22">
        <v>82.0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56</v>
      </c>
      <c r="Q15" t="s">
        <v>56</v>
      </c>
    </row>
    <row r="16" spans="1:18" customHeight="1" ht="58">
      <c r="A16" s="16"/>
      <c r="B16" s="18" t="s">
        <v>54</v>
      </c>
      <c r="C16" s="17" t="s">
        <v>59</v>
      </c>
      <c r="D16" s="17"/>
      <c r="E16" s="17"/>
      <c r="F16" s="19"/>
      <c r="G16" s="20">
        <v>1.0</v>
      </c>
      <c r="H16" s="21"/>
      <c r="I16" s="21">
        <v>128.0</v>
      </c>
      <c r="J16" s="22">
        <v>206.0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58</v>
      </c>
      <c r="Q16" t="s">
        <v>58</v>
      </c>
    </row>
    <row r="17" spans="1:18" customHeight="1" ht="58">
      <c r="A17" s="16"/>
      <c r="B17" s="18" t="s">
        <v>61</v>
      </c>
      <c r="C17" s="17" t="s">
        <v>62</v>
      </c>
      <c r="D17" s="17"/>
      <c r="E17" s="17"/>
      <c r="F17" s="19"/>
      <c r="G17" s="20">
        <v>1.0</v>
      </c>
      <c r="H17" s="21"/>
      <c r="I17" s="21">
        <v>60.0</v>
      </c>
      <c r="J17" s="22">
        <v>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63</v>
      </c>
      <c r="P17" t="s">
        <v>60</v>
      </c>
      <c r="Q17" t="s">
        <v>60</v>
      </c>
    </row>
    <row r="18" spans="1:18" customHeight="1" ht="58">
      <c r="A18" s="16"/>
      <c r="B18" s="18" t="s">
        <v>65</v>
      </c>
      <c r="C18" s="17" t="s">
        <v>66</v>
      </c>
      <c r="D18" s="17"/>
      <c r="E18" s="17"/>
      <c r="F18" s="19"/>
      <c r="G18" s="20">
        <v>1.0</v>
      </c>
      <c r="H18" s="21"/>
      <c r="I18" s="21">
        <v>58.0</v>
      </c>
      <c r="J18" s="22">
        <v>149.0</v>
      </c>
      <c r="K18" s="50"/>
      <c r="L18" s="21" t="str">
        <f>IF(K18&gt;0,K18*I18,"")</f>
      </c>
      <c r="M18" s="52"/>
      <c r="N18" t="str">
        <f>IF(K18&gt;0,COUNTIF($K$7:K18,"&gt;0"),"")</f>
      </c>
      <c r="P18" t="s">
        <v>64</v>
      </c>
      <c r="Q18" t="s">
        <v>64</v>
      </c>
    </row>
    <row r="19" spans="1:18" customHeight="1" ht="58">
      <c r="A19" s="16"/>
      <c r="B19" s="18" t="s">
        <v>65</v>
      </c>
      <c r="C19" s="17" t="s">
        <v>68</v>
      </c>
      <c r="D19" s="17"/>
      <c r="E19" s="17"/>
      <c r="F19" s="19"/>
      <c r="G19" s="20">
        <v>1.0</v>
      </c>
      <c r="H19" s="21"/>
      <c r="I19" s="21">
        <v>68.0</v>
      </c>
      <c r="J19" s="22">
        <v>237.0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67</v>
      </c>
      <c r="Q19" t="s">
        <v>67</v>
      </c>
    </row>
    <row r="20" spans="1:18" customHeight="1" ht="58">
      <c r="A20" s="16"/>
      <c r="B20" s="18" t="s">
        <v>70</v>
      </c>
      <c r="C20" s="17" t="s">
        <v>71</v>
      </c>
      <c r="D20" s="17"/>
      <c r="E20" s="17"/>
      <c r="F20" s="19"/>
      <c r="G20" s="20">
        <v>1.0</v>
      </c>
      <c r="H20" s="21"/>
      <c r="I20" s="21">
        <v>124.0</v>
      </c>
      <c r="J20" s="22">
        <v>6.0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72</v>
      </c>
      <c r="P20" t="s">
        <v>69</v>
      </c>
      <c r="Q20" t="s">
        <v>69</v>
      </c>
    </row>
    <row r="21" spans="1:18" customHeight="1" ht="58">
      <c r="A21" s="16"/>
      <c r="B21" s="18" t="s">
        <v>70</v>
      </c>
      <c r="C21" s="17" t="s">
        <v>74</v>
      </c>
      <c r="D21" s="17"/>
      <c r="E21" s="17"/>
      <c r="F21" s="19"/>
      <c r="G21" s="20">
        <v>1.0</v>
      </c>
      <c r="H21" s="21"/>
      <c r="I21" s="21">
        <v>124.0</v>
      </c>
      <c r="J21" s="22">
        <v>68.0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75</v>
      </c>
      <c r="P21" t="s">
        <v>73</v>
      </c>
      <c r="Q21" t="s">
        <v>73</v>
      </c>
    </row>
    <row r="22" spans="1:18" customHeight="1" ht="58">
      <c r="A22" s="16"/>
      <c r="B22" s="18" t="s">
        <v>70</v>
      </c>
      <c r="C22" s="17" t="s">
        <v>77</v>
      </c>
      <c r="D22" s="17"/>
      <c r="E22" s="17"/>
      <c r="F22" s="19"/>
      <c r="G22" s="20">
        <v>1.0</v>
      </c>
      <c r="H22" s="21"/>
      <c r="I22" s="21">
        <v>124.0</v>
      </c>
      <c r="J22" s="22">
        <v>38.0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78</v>
      </c>
      <c r="P22" t="s">
        <v>76</v>
      </c>
      <c r="Q22" t="s">
        <v>76</v>
      </c>
    </row>
    <row r="23" spans="1:18" customHeight="1" ht="58">
      <c r="A23" s="16"/>
      <c r="B23" s="18" t="s">
        <v>70</v>
      </c>
      <c r="C23" s="17" t="s">
        <v>80</v>
      </c>
      <c r="D23" s="17"/>
      <c r="E23" s="17"/>
      <c r="F23" s="19"/>
      <c r="G23" s="20">
        <v>1.0</v>
      </c>
      <c r="H23" s="21"/>
      <c r="I23" s="21">
        <v>124.0</v>
      </c>
      <c r="J23" s="22">
        <v>30.0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81</v>
      </c>
      <c r="P23" t="s">
        <v>79</v>
      </c>
      <c r="Q23" t="s">
        <v>79</v>
      </c>
    </row>
    <row r="24" spans="1:18" customHeight="1" ht="58">
      <c r="A24" s="16"/>
      <c r="B24" s="18" t="s">
        <v>83</v>
      </c>
      <c r="C24" s="17" t="s">
        <v>84</v>
      </c>
      <c r="D24" s="17"/>
      <c r="E24" s="17"/>
      <c r="F24" s="19"/>
      <c r="G24" s="20">
        <v>1.0</v>
      </c>
      <c r="H24" s="21"/>
      <c r="I24" s="21">
        <v>994.0</v>
      </c>
      <c r="J24" s="22">
        <v>21.0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85</v>
      </c>
      <c r="P24" t="s">
        <v>82</v>
      </c>
      <c r="Q24" t="s">
        <v>82</v>
      </c>
    </row>
    <row r="25" spans="1:18" customHeight="1" ht="58">
      <c r="A25" s="16"/>
      <c r="B25" s="18" t="s">
        <v>87</v>
      </c>
      <c r="C25" s="17" t="s">
        <v>88</v>
      </c>
      <c r="D25" s="17"/>
      <c r="E25" s="17"/>
      <c r="F25" s="19"/>
      <c r="G25" s="20">
        <v>1.0</v>
      </c>
      <c r="H25" s="21"/>
      <c r="I25" s="21">
        <v>166.0</v>
      </c>
      <c r="J25" s="22">
        <v>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89</v>
      </c>
      <c r="P25" t="s">
        <v>86</v>
      </c>
      <c r="Q25" t="s">
        <v>86</v>
      </c>
    </row>
    <row r="26" spans="1:18" customHeight="1" ht="58">
      <c r="A26" s="16"/>
      <c r="B26" s="18" t="s">
        <v>91</v>
      </c>
      <c r="C26" s="17" t="s">
        <v>92</v>
      </c>
      <c r="D26" s="17"/>
      <c r="E26" s="17"/>
      <c r="F26" s="19"/>
      <c r="G26" s="20">
        <v>1.0</v>
      </c>
      <c r="H26" s="21"/>
      <c r="I26" s="21">
        <v>185.0</v>
      </c>
      <c r="J26" s="22">
        <v>577.0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93</v>
      </c>
      <c r="P26" t="s">
        <v>90</v>
      </c>
      <c r="Q26" t="s">
        <v>90</v>
      </c>
    </row>
    <row r="27" spans="1:18" customHeight="1" ht="58">
      <c r="A27" s="16"/>
      <c r="B27" s="18" t="s">
        <v>95</v>
      </c>
      <c r="C27" s="17" t="s">
        <v>96</v>
      </c>
      <c r="D27" s="17"/>
      <c r="E27" s="17"/>
      <c r="F27" s="19"/>
      <c r="G27" s="20">
        <v>1.0</v>
      </c>
      <c r="H27" s="21"/>
      <c r="I27" s="21">
        <v>670.0</v>
      </c>
      <c r="J27" s="22">
        <v>23.0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97</v>
      </c>
      <c r="P27" t="s">
        <v>94</v>
      </c>
      <c r="Q27" t="s">
        <v>94</v>
      </c>
    </row>
    <row r="28" spans="1:18" customHeight="1" ht="58">
      <c r="A28" s="16"/>
      <c r="B28" s="18" t="s">
        <v>95</v>
      </c>
      <c r="C28" s="17" t="s">
        <v>99</v>
      </c>
      <c r="D28" s="17"/>
      <c r="E28" s="17"/>
      <c r="F28" s="19"/>
      <c r="G28" s="20">
        <v>1.0</v>
      </c>
      <c r="H28" s="21"/>
      <c r="I28" s="21">
        <v>670.0</v>
      </c>
      <c r="J28" s="22">
        <v>29.0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100</v>
      </c>
      <c r="P28" t="s">
        <v>98</v>
      </c>
      <c r="Q28" t="s">
        <v>98</v>
      </c>
    </row>
    <row r="29" spans="1:18" customHeight="1" ht="58">
      <c r="A29" s="16"/>
      <c r="B29" s="18" t="s">
        <v>102</v>
      </c>
      <c r="C29" s="17" t="s">
        <v>103</v>
      </c>
      <c r="D29" s="17"/>
      <c r="E29" s="17"/>
      <c r="F29" s="19"/>
      <c r="G29" s="20">
        <v>1.0</v>
      </c>
      <c r="H29" s="21"/>
      <c r="I29" s="21">
        <v>670.0</v>
      </c>
      <c r="J29" s="22">
        <v>53.0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104</v>
      </c>
      <c r="P29" t="s">
        <v>101</v>
      </c>
      <c r="Q29" t="s">
        <v>101</v>
      </c>
    </row>
    <row r="30" spans="1:18" customHeight="1" ht="58">
      <c r="A30" s="16"/>
      <c r="B30" s="18" t="s">
        <v>102</v>
      </c>
      <c r="C30" s="17" t="s">
        <v>106</v>
      </c>
      <c r="D30" s="17"/>
      <c r="E30" s="17"/>
      <c r="F30" s="19"/>
      <c r="G30" s="20">
        <v>1.0</v>
      </c>
      <c r="H30" s="21"/>
      <c r="I30" s="21">
        <v>670.0</v>
      </c>
      <c r="J30" s="22">
        <v>49.0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107</v>
      </c>
      <c r="P30" t="s">
        <v>105</v>
      </c>
      <c r="Q30" t="s">
        <v>105</v>
      </c>
    </row>
    <row r="31" spans="1:18" customHeight="1" ht="58">
      <c r="A31" s="16"/>
      <c r="B31" s="18" t="s">
        <v>102</v>
      </c>
      <c r="C31" s="17" t="s">
        <v>109</v>
      </c>
      <c r="D31" s="17"/>
      <c r="E31" s="17"/>
      <c r="F31" s="19"/>
      <c r="G31" s="20">
        <v>1.0</v>
      </c>
      <c r="H31" s="21"/>
      <c r="I31" s="21">
        <v>670.0</v>
      </c>
      <c r="J31" s="22">
        <v>39.0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110</v>
      </c>
      <c r="P31" t="s">
        <v>108</v>
      </c>
      <c r="Q31" t="s">
        <v>108</v>
      </c>
    </row>
    <row r="32" spans="1:18" customHeight="1" ht="58">
      <c r="A32" s="16"/>
      <c r="B32" s="18" t="s">
        <v>112</v>
      </c>
      <c r="C32" s="17" t="s">
        <v>113</v>
      </c>
      <c r="D32" s="17"/>
      <c r="E32" s="17"/>
      <c r="F32" s="19"/>
      <c r="G32" s="20">
        <v>1.0</v>
      </c>
      <c r="H32" s="21"/>
      <c r="I32" s="21">
        <v>128.0</v>
      </c>
      <c r="J32" s="22">
        <v>66.0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114</v>
      </c>
      <c r="P32" t="s">
        <v>111</v>
      </c>
      <c r="Q32" t="s">
        <v>111</v>
      </c>
    </row>
    <row r="33" spans="1:18" customHeight="1" ht="58">
      <c r="A33" s="16"/>
      <c r="B33" s="18" t="s">
        <v>112</v>
      </c>
      <c r="C33" s="17" t="s">
        <v>116</v>
      </c>
      <c r="D33" s="17"/>
      <c r="E33" s="17"/>
      <c r="F33" s="19"/>
      <c r="G33" s="20">
        <v>1.0</v>
      </c>
      <c r="H33" s="21"/>
      <c r="I33" s="21">
        <v>128.0</v>
      </c>
      <c r="J33" s="22">
        <v>68.0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117</v>
      </c>
      <c r="P33" t="s">
        <v>115</v>
      </c>
      <c r="Q33" t="s">
        <v>115</v>
      </c>
    </row>
    <row r="34" spans="1:18" customHeight="1" ht="58">
      <c r="A34" s="16"/>
      <c r="B34" s="18" t="s">
        <v>112</v>
      </c>
      <c r="C34" s="17" t="s">
        <v>119</v>
      </c>
      <c r="D34" s="17"/>
      <c r="E34" s="17"/>
      <c r="F34" s="19"/>
      <c r="G34" s="20">
        <v>1.0</v>
      </c>
      <c r="H34" s="21"/>
      <c r="I34" s="21">
        <v>128.0</v>
      </c>
      <c r="J34" s="22">
        <v>40.0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120</v>
      </c>
      <c r="P34" t="s">
        <v>118</v>
      </c>
      <c r="Q34" t="s">
        <v>118</v>
      </c>
    </row>
    <row r="35" spans="1:18" customHeight="1" ht="58">
      <c r="A35" s="16"/>
      <c r="B35" s="18" t="s">
        <v>122</v>
      </c>
      <c r="C35" s="17" t="s">
        <v>123</v>
      </c>
      <c r="D35" s="17"/>
      <c r="E35" s="17"/>
      <c r="F35" s="19"/>
      <c r="G35" s="20">
        <v>1.0</v>
      </c>
      <c r="H35" s="21"/>
      <c r="I35" s="21">
        <v>382.0</v>
      </c>
      <c r="J35" s="22">
        <v>28.0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124</v>
      </c>
      <c r="P35" t="s">
        <v>121</v>
      </c>
      <c r="Q35" t="s">
        <v>121</v>
      </c>
    </row>
    <row r="36" spans="1:18" customHeight="1" ht="58">
      <c r="A36" s="16"/>
      <c r="B36" s="18" t="s">
        <v>126</v>
      </c>
      <c r="C36" s="17" t="s">
        <v>127</v>
      </c>
      <c r="D36" s="17"/>
      <c r="E36" s="17"/>
      <c r="F36" s="19"/>
      <c r="G36" s="20">
        <v>1.0</v>
      </c>
      <c r="H36" s="21"/>
      <c r="I36" s="21">
        <v>107.0</v>
      </c>
      <c r="J36" s="22">
        <v>90.0</v>
      </c>
      <c r="K36" s="50"/>
      <c r="L36" s="21" t="str">
        <f>IF(K36&gt;0,K36*I36,"")</f>
      </c>
      <c r="M36" s="52"/>
      <c r="N36" t="str">
        <f>IF(K36&gt;0,COUNTIF($K$7:K36,"&gt;0"),"")</f>
      </c>
      <c r="P36" t="s">
        <v>125</v>
      </c>
      <c r="Q36" t="s">
        <v>125</v>
      </c>
    </row>
    <row r="37" spans="1:18" customHeight="1" ht="58">
      <c r="A37" s="16"/>
      <c r="B37" s="18" t="s">
        <v>129</v>
      </c>
      <c r="C37" s="17" t="s">
        <v>130</v>
      </c>
      <c r="D37" s="17"/>
      <c r="E37" s="17"/>
      <c r="F37" s="19"/>
      <c r="G37" s="20">
        <v>1.0</v>
      </c>
      <c r="H37" s="21"/>
      <c r="I37" s="21">
        <v>118.0</v>
      </c>
      <c r="J37" s="22">
        <v>90.0</v>
      </c>
      <c r="K37" s="50"/>
      <c r="L37" s="21" t="str">
        <f>IF(K37&gt;0,K37*I37,"")</f>
      </c>
      <c r="M37" s="52"/>
      <c r="N37" t="str">
        <f>IF(K37&gt;0,COUNTIF($K$7:K37,"&gt;0"),"")</f>
      </c>
      <c r="P37" t="s">
        <v>128</v>
      </c>
      <c r="Q37" t="s">
        <v>128</v>
      </c>
    </row>
    <row r="38" spans="1:18" customHeight="1" ht="58">
      <c r="A38" s="16"/>
      <c r="B38" s="18" t="s">
        <v>132</v>
      </c>
      <c r="C38" s="17" t="s">
        <v>133</v>
      </c>
      <c r="D38" s="17" t="s">
        <v>134</v>
      </c>
      <c r="E38" s="17" t="s">
        <v>135</v>
      </c>
      <c r="F38" s="19" t="s">
        <v>136</v>
      </c>
      <c r="G38" s="20">
        <v>10.0</v>
      </c>
      <c r="H38" s="21"/>
      <c r="I38" s="21">
        <v>92.0</v>
      </c>
      <c r="J38" s="22">
        <v>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137</v>
      </c>
      <c r="P38" t="s">
        <v>131</v>
      </c>
      <c r="Q38" t="s">
        <v>131</v>
      </c>
    </row>
    <row r="39" spans="1:18" customHeight="1" ht="58">
      <c r="A39" s="16"/>
      <c r="B39" s="18" t="s">
        <v>139</v>
      </c>
      <c r="C39" s="17" t="s">
        <v>140</v>
      </c>
      <c r="D39" s="17"/>
      <c r="E39" s="17"/>
      <c r="F39" s="19"/>
      <c r="G39" s="20">
        <v>1.0</v>
      </c>
      <c r="H39" s="21"/>
      <c r="I39" s="21">
        <v>107.0</v>
      </c>
      <c r="J39" s="22">
        <v>173.0</v>
      </c>
      <c r="K39" s="50"/>
      <c r="L39" s="21" t="str">
        <f>IF(K39&gt;0,K39*I39,"")</f>
      </c>
      <c r="M39" s="52"/>
      <c r="N39" t="str">
        <f>IF(K39&gt;0,COUNTIF($K$7:K39,"&gt;0"),"")</f>
      </c>
      <c r="P39" t="s">
        <v>138</v>
      </c>
      <c r="Q39" t="s">
        <v>138</v>
      </c>
    </row>
    <row r="40" spans="1:18" customHeight="1" ht="58">
      <c r="A40" s="16"/>
      <c r="B40" s="18" t="s">
        <v>142</v>
      </c>
      <c r="C40" s="17" t="s">
        <v>143</v>
      </c>
      <c r="D40" s="17"/>
      <c r="E40" s="17"/>
      <c r="F40" s="19"/>
      <c r="G40" s="20">
        <v>1.0</v>
      </c>
      <c r="H40" s="21"/>
      <c r="I40" s="21">
        <v>107.0</v>
      </c>
      <c r="J40" s="22">
        <v>7.0</v>
      </c>
      <c r="K40" s="50"/>
      <c r="L40" s="21" t="str">
        <f>IF(K40&gt;0,K40*I40,"")</f>
      </c>
      <c r="M40" s="52"/>
      <c r="N40" t="str">
        <f>IF(K40&gt;0,COUNTIF($K$7:K40,"&gt;0"),"")</f>
      </c>
      <c r="P40" t="s">
        <v>141</v>
      </c>
      <c r="Q40" t="s">
        <v>141</v>
      </c>
    </row>
    <row r="41" spans="1:18" customHeight="1" ht="58">
      <c r="A41" s="16"/>
      <c r="B41" s="18" t="s">
        <v>145</v>
      </c>
      <c r="C41" s="17" t="s">
        <v>146</v>
      </c>
      <c r="D41" s="17"/>
      <c r="E41" s="17"/>
      <c r="F41" s="19"/>
      <c r="G41" s="20">
        <v>1.0</v>
      </c>
      <c r="H41" s="21"/>
      <c r="I41" s="21">
        <v>107.0</v>
      </c>
      <c r="J41" s="22">
        <v>178.0</v>
      </c>
      <c r="K41" s="50"/>
      <c r="L41" s="21" t="str">
        <f>IF(K41&gt;0,K41*I41,"")</f>
      </c>
      <c r="M41" s="52"/>
      <c r="N41" t="str">
        <f>IF(K41&gt;0,COUNTIF($K$7:K41,"&gt;0"),"")</f>
      </c>
      <c r="P41" t="s">
        <v>144</v>
      </c>
      <c r="Q41" t="s">
        <v>144</v>
      </c>
    </row>
    <row r="42" spans="1:18" customHeight="1" ht="58">
      <c r="A42" s="16"/>
      <c r="B42" s="18" t="s">
        <v>148</v>
      </c>
      <c r="C42" s="17" t="s">
        <v>149</v>
      </c>
      <c r="D42" s="17"/>
      <c r="E42" s="17"/>
      <c r="F42" s="19"/>
      <c r="G42" s="20">
        <v>1.0</v>
      </c>
      <c r="H42" s="21"/>
      <c r="I42" s="21">
        <v>107.0</v>
      </c>
      <c r="J42" s="22">
        <v>190.0</v>
      </c>
      <c r="K42" s="50"/>
      <c r="L42" s="21" t="str">
        <f>IF(K42&gt;0,K42*I42,"")</f>
      </c>
      <c r="M42" s="52"/>
      <c r="N42" t="str">
        <f>IF(K42&gt;0,COUNTIF($K$7:K42,"&gt;0"),"")</f>
      </c>
      <c r="P42" t="s">
        <v>147</v>
      </c>
      <c r="Q42" t="s">
        <v>147</v>
      </c>
    </row>
    <row r="43" spans="1:18" customHeight="1" ht="58">
      <c r="A43" s="16"/>
      <c r="B43" s="18" t="s">
        <v>151</v>
      </c>
      <c r="C43" s="17" t="s">
        <v>152</v>
      </c>
      <c r="D43" s="17" t="s">
        <v>50</v>
      </c>
      <c r="E43" s="17" t="s">
        <v>153</v>
      </c>
      <c r="F43" s="19"/>
      <c r="G43" s="20">
        <v>1.0</v>
      </c>
      <c r="H43" s="21"/>
      <c r="I43" s="21">
        <v>191.0</v>
      </c>
      <c r="J43" s="22">
        <v>4804.0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154</v>
      </c>
      <c r="P43" t="s">
        <v>150</v>
      </c>
      <c r="Q43" t="s">
        <v>150</v>
      </c>
    </row>
    <row r="44" spans="1:18" customHeight="1" ht="58">
      <c r="A44" s="16"/>
      <c r="B44" s="18" t="s">
        <v>151</v>
      </c>
      <c r="C44" s="17" t="s">
        <v>152</v>
      </c>
      <c r="D44" s="17" t="s">
        <v>156</v>
      </c>
      <c r="E44" s="17" t="s">
        <v>153</v>
      </c>
      <c r="F44" s="19"/>
      <c r="G44" s="20">
        <v>1.0</v>
      </c>
      <c r="H44" s="21"/>
      <c r="I44" s="21">
        <v>191.0</v>
      </c>
      <c r="J44" s="22">
        <v>4861.0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157</v>
      </c>
      <c r="P44" t="s">
        <v>155</v>
      </c>
      <c r="Q44" t="s">
        <v>155</v>
      </c>
    </row>
    <row r="45" spans="1:18" customHeight="1" ht="58">
      <c r="A45" s="16"/>
      <c r="B45" s="18" t="s">
        <v>159</v>
      </c>
      <c r="C45" s="17" t="s">
        <v>160</v>
      </c>
      <c r="D45" s="17"/>
      <c r="E45" s="17"/>
      <c r="F45" s="19" t="s">
        <v>136</v>
      </c>
      <c r="G45" s="20">
        <v>3.0</v>
      </c>
      <c r="H45" s="21"/>
      <c r="I45" s="21">
        <v>81.0</v>
      </c>
      <c r="J45" s="22">
        <v>45.0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161</v>
      </c>
      <c r="P45" t="s">
        <v>158</v>
      </c>
      <c r="Q45" t="s">
        <v>158</v>
      </c>
    </row>
    <row r="46" spans="1:18" customHeight="1" ht="58">
      <c r="A46" s="16"/>
      <c r="B46" s="18" t="s">
        <v>163</v>
      </c>
      <c r="C46" s="17" t="s">
        <v>164</v>
      </c>
      <c r="D46" s="17"/>
      <c r="E46" s="17"/>
      <c r="F46" s="19" t="s">
        <v>136</v>
      </c>
      <c r="G46" s="20">
        <v>10.0</v>
      </c>
      <c r="H46" s="21"/>
      <c r="I46" s="21">
        <v>70.0</v>
      </c>
      <c r="J46" s="22">
        <v>5.0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165</v>
      </c>
      <c r="P46" t="s">
        <v>162</v>
      </c>
      <c r="Q46" t="s">
        <v>162</v>
      </c>
    </row>
    <row r="47" spans="1:18" customHeight="1" ht="58">
      <c r="A47" s="16"/>
      <c r="B47" s="18" t="s">
        <v>167</v>
      </c>
      <c r="C47" s="17" t="s">
        <v>168</v>
      </c>
      <c r="D47" s="17"/>
      <c r="E47" s="17"/>
      <c r="F47" s="19" t="s">
        <v>136</v>
      </c>
      <c r="G47" s="20">
        <v>10.0</v>
      </c>
      <c r="H47" s="21"/>
      <c r="I47" s="21">
        <v>76.0</v>
      </c>
      <c r="J47" s="22">
        <v>360.0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169</v>
      </c>
      <c r="P47" t="s">
        <v>166</v>
      </c>
      <c r="Q47" t="s">
        <v>166</v>
      </c>
    </row>
    <row r="48" spans="1:18" customHeight="1" ht="58">
      <c r="A48" s="16"/>
      <c r="B48" s="18" t="s">
        <v>167</v>
      </c>
      <c r="C48" s="17" t="s">
        <v>171</v>
      </c>
      <c r="D48" s="17"/>
      <c r="E48" s="17"/>
      <c r="F48" s="19" t="s">
        <v>136</v>
      </c>
      <c r="G48" s="20">
        <v>10.0</v>
      </c>
      <c r="H48" s="21"/>
      <c r="I48" s="21">
        <v>76.0</v>
      </c>
      <c r="J48" s="22">
        <v>12.0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172</v>
      </c>
      <c r="P48" t="s">
        <v>170</v>
      </c>
      <c r="Q48" t="s">
        <v>170</v>
      </c>
    </row>
    <row r="49" spans="1:18" customHeight="1" ht="58">
      <c r="A49" s="16"/>
      <c r="B49" s="18" t="s">
        <v>167</v>
      </c>
      <c r="C49" s="17" t="s">
        <v>174</v>
      </c>
      <c r="D49" s="17"/>
      <c r="E49" s="17"/>
      <c r="F49" s="19" t="s">
        <v>136</v>
      </c>
      <c r="G49" s="20">
        <v>10.0</v>
      </c>
      <c r="H49" s="21"/>
      <c r="I49" s="21">
        <v>76.0</v>
      </c>
      <c r="J49" s="22">
        <v>7.0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175</v>
      </c>
      <c r="P49" t="s">
        <v>173</v>
      </c>
      <c r="Q49" t="s">
        <v>173</v>
      </c>
    </row>
    <row r="50" spans="1:18" customHeight="1" ht="58">
      <c r="A50" s="16"/>
      <c r="B50" s="18" t="s">
        <v>177</v>
      </c>
      <c r="C50" s="17" t="s">
        <v>178</v>
      </c>
      <c r="D50" s="17" t="s">
        <v>179</v>
      </c>
      <c r="E50" s="17" t="s">
        <v>39</v>
      </c>
      <c r="F50" s="19" t="s">
        <v>136</v>
      </c>
      <c r="G50" s="20">
        <v>10.0</v>
      </c>
      <c r="H50" s="21"/>
      <c r="I50" s="21">
        <v>37.0</v>
      </c>
      <c r="J50" s="22">
        <v>1900.0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180</v>
      </c>
      <c r="P50" t="s">
        <v>176</v>
      </c>
      <c r="Q50" t="s">
        <v>176</v>
      </c>
    </row>
    <row r="51" spans="1:18" customHeight="1" ht="58">
      <c r="A51" s="16"/>
      <c r="B51" s="18" t="s">
        <v>177</v>
      </c>
      <c r="C51" s="17" t="s">
        <v>178</v>
      </c>
      <c r="D51" s="17" t="s">
        <v>182</v>
      </c>
      <c r="E51" s="17" t="s">
        <v>39</v>
      </c>
      <c r="F51" s="19" t="s">
        <v>136</v>
      </c>
      <c r="G51" s="20">
        <v>10.0</v>
      </c>
      <c r="H51" s="21"/>
      <c r="I51" s="21">
        <v>37.0</v>
      </c>
      <c r="J51" s="22">
        <v>6840.0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183</v>
      </c>
      <c r="P51" t="s">
        <v>181</v>
      </c>
      <c r="Q51" t="s">
        <v>181</v>
      </c>
    </row>
    <row r="52" spans="1:18" customHeight="1" ht="58">
      <c r="A52" s="16"/>
      <c r="B52" s="18" t="s">
        <v>177</v>
      </c>
      <c r="C52" s="17" t="s">
        <v>178</v>
      </c>
      <c r="D52" s="17" t="s">
        <v>185</v>
      </c>
      <c r="E52" s="17" t="s">
        <v>39</v>
      </c>
      <c r="F52" s="19" t="s">
        <v>136</v>
      </c>
      <c r="G52" s="20">
        <v>10.0</v>
      </c>
      <c r="H52" s="21"/>
      <c r="I52" s="21">
        <v>37.0</v>
      </c>
      <c r="J52" s="22">
        <v>2510.0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186</v>
      </c>
      <c r="P52" t="s">
        <v>184</v>
      </c>
      <c r="Q52" t="s">
        <v>184</v>
      </c>
    </row>
    <row r="53" spans="1:18" customHeight="1" ht="58">
      <c r="A53" s="16"/>
      <c r="B53" s="18" t="s">
        <v>177</v>
      </c>
      <c r="C53" s="17" t="s">
        <v>178</v>
      </c>
      <c r="D53" s="17" t="s">
        <v>188</v>
      </c>
      <c r="E53" s="17" t="s">
        <v>39</v>
      </c>
      <c r="F53" s="19" t="s">
        <v>136</v>
      </c>
      <c r="G53" s="20">
        <v>10.0</v>
      </c>
      <c r="H53" s="21"/>
      <c r="I53" s="21">
        <v>37.0</v>
      </c>
      <c r="J53" s="22">
        <v>5400.0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189</v>
      </c>
      <c r="P53" t="s">
        <v>187</v>
      </c>
      <c r="Q53" t="s">
        <v>187</v>
      </c>
    </row>
    <row r="54" spans="1:18" customHeight="1" ht="58">
      <c r="A54" s="16"/>
      <c r="B54" s="18" t="s">
        <v>177</v>
      </c>
      <c r="C54" s="17" t="s">
        <v>178</v>
      </c>
      <c r="D54" s="17" t="s">
        <v>191</v>
      </c>
      <c r="E54" s="17" t="s">
        <v>39</v>
      </c>
      <c r="F54" s="19" t="s">
        <v>136</v>
      </c>
      <c r="G54" s="20">
        <v>10.0</v>
      </c>
      <c r="H54" s="21"/>
      <c r="I54" s="21">
        <v>37.0</v>
      </c>
      <c r="J54" s="22">
        <v>8120.0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192</v>
      </c>
      <c r="P54" t="s">
        <v>190</v>
      </c>
      <c r="Q54" t="s">
        <v>190</v>
      </c>
    </row>
    <row r="55" spans="1:18" customHeight="1" ht="58">
      <c r="A55" s="16"/>
      <c r="B55" s="18" t="s">
        <v>177</v>
      </c>
      <c r="C55" s="17" t="s">
        <v>178</v>
      </c>
      <c r="D55" s="17" t="s">
        <v>194</v>
      </c>
      <c r="E55" s="17" t="s">
        <v>39</v>
      </c>
      <c r="F55" s="19" t="s">
        <v>136</v>
      </c>
      <c r="G55" s="20">
        <v>10.0</v>
      </c>
      <c r="H55" s="21"/>
      <c r="I55" s="21">
        <v>37.0</v>
      </c>
      <c r="J55" s="22">
        <v>2214.0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195</v>
      </c>
      <c r="P55" t="s">
        <v>193</v>
      </c>
      <c r="Q55" t="s">
        <v>193</v>
      </c>
    </row>
    <row r="56" spans="1:18" customHeight="1" ht="58">
      <c r="A56" s="16"/>
      <c r="B56" s="18" t="s">
        <v>177</v>
      </c>
      <c r="C56" s="17" t="s">
        <v>178</v>
      </c>
      <c r="D56" s="17" t="s">
        <v>197</v>
      </c>
      <c r="E56" s="17" t="s">
        <v>39</v>
      </c>
      <c r="F56" s="19" t="s">
        <v>136</v>
      </c>
      <c r="G56" s="20">
        <v>10.0</v>
      </c>
      <c r="H56" s="21"/>
      <c r="I56" s="21">
        <v>37.0</v>
      </c>
      <c r="J56" s="22">
        <v>2370.0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198</v>
      </c>
      <c r="P56" t="s">
        <v>196</v>
      </c>
      <c r="Q56" t="s">
        <v>196</v>
      </c>
    </row>
    <row r="57" spans="1:18" customHeight="1" ht="58">
      <c r="A57" s="16"/>
      <c r="B57" s="18" t="s">
        <v>177</v>
      </c>
      <c r="C57" s="17" t="s">
        <v>178</v>
      </c>
      <c r="D57" s="17" t="s">
        <v>200</v>
      </c>
      <c r="E57" s="17" t="s">
        <v>39</v>
      </c>
      <c r="F57" s="19" t="s">
        <v>136</v>
      </c>
      <c r="G57" s="20">
        <v>10.0</v>
      </c>
      <c r="H57" s="21"/>
      <c r="I57" s="21">
        <v>37.0</v>
      </c>
      <c r="J57" s="22">
        <v>2470.0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201</v>
      </c>
      <c r="P57" t="s">
        <v>199</v>
      </c>
      <c r="Q57" t="s">
        <v>199</v>
      </c>
    </row>
    <row r="58" spans="1:18" customHeight="1" ht="58">
      <c r="A58" s="16"/>
      <c r="B58" s="18" t="s">
        <v>177</v>
      </c>
      <c r="C58" s="17" t="s">
        <v>178</v>
      </c>
      <c r="D58" s="17" t="s">
        <v>203</v>
      </c>
      <c r="E58" s="17" t="s">
        <v>39</v>
      </c>
      <c r="F58" s="19" t="s">
        <v>136</v>
      </c>
      <c r="G58" s="20">
        <v>10.0</v>
      </c>
      <c r="H58" s="21"/>
      <c r="I58" s="21">
        <v>37.0</v>
      </c>
      <c r="J58" s="22">
        <v>8140.0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204</v>
      </c>
      <c r="P58" t="s">
        <v>202</v>
      </c>
      <c r="Q58" t="s">
        <v>202</v>
      </c>
    </row>
    <row r="59" spans="1:18" customHeight="1" ht="58">
      <c r="A59" s="16"/>
      <c r="B59" s="18" t="s">
        <v>177</v>
      </c>
      <c r="C59" s="17" t="s">
        <v>178</v>
      </c>
      <c r="D59" s="17" t="s">
        <v>206</v>
      </c>
      <c r="E59" s="17" t="s">
        <v>39</v>
      </c>
      <c r="F59" s="19" t="s">
        <v>136</v>
      </c>
      <c r="G59" s="20">
        <v>10.0</v>
      </c>
      <c r="H59" s="21"/>
      <c r="I59" s="21">
        <v>37.0</v>
      </c>
      <c r="J59" s="22">
        <v>2320.0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207</v>
      </c>
      <c r="P59" t="s">
        <v>205</v>
      </c>
      <c r="Q59" t="s">
        <v>205</v>
      </c>
    </row>
    <row r="60" spans="1:18" customHeight="1" ht="58">
      <c r="A60" s="16"/>
      <c r="B60" s="18" t="s">
        <v>177</v>
      </c>
      <c r="C60" s="17" t="s">
        <v>178</v>
      </c>
      <c r="D60" s="17" t="s">
        <v>209</v>
      </c>
      <c r="E60" s="17" t="s">
        <v>39</v>
      </c>
      <c r="F60" s="19" t="s">
        <v>136</v>
      </c>
      <c r="G60" s="20">
        <v>10.0</v>
      </c>
      <c r="H60" s="21"/>
      <c r="I60" s="21">
        <v>37.0</v>
      </c>
      <c r="J60" s="22">
        <v>5900.0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210</v>
      </c>
      <c r="P60" t="s">
        <v>208</v>
      </c>
      <c r="Q60" t="s">
        <v>208</v>
      </c>
    </row>
    <row r="61" spans="1:18" customHeight="1" ht="58">
      <c r="A61" s="16"/>
      <c r="B61" s="18" t="s">
        <v>177</v>
      </c>
      <c r="C61" s="17" t="s">
        <v>178</v>
      </c>
      <c r="D61" s="17" t="s">
        <v>212</v>
      </c>
      <c r="E61" s="17" t="s">
        <v>39</v>
      </c>
      <c r="F61" s="19" t="s">
        <v>136</v>
      </c>
      <c r="G61" s="20">
        <v>10.0</v>
      </c>
      <c r="H61" s="21"/>
      <c r="I61" s="21">
        <v>37.0</v>
      </c>
      <c r="J61" s="22">
        <v>3760.0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213</v>
      </c>
      <c r="P61" t="s">
        <v>211</v>
      </c>
      <c r="Q61" t="s">
        <v>211</v>
      </c>
    </row>
    <row r="62" spans="1:18" customHeight="1" ht="58">
      <c r="A62" s="16"/>
      <c r="B62" s="18" t="s">
        <v>177</v>
      </c>
      <c r="C62" s="17" t="s">
        <v>178</v>
      </c>
      <c r="D62" s="17" t="s">
        <v>215</v>
      </c>
      <c r="E62" s="17" t="s">
        <v>39</v>
      </c>
      <c r="F62" s="19" t="s">
        <v>136</v>
      </c>
      <c r="G62" s="20">
        <v>10.0</v>
      </c>
      <c r="H62" s="21"/>
      <c r="I62" s="21">
        <v>37.0</v>
      </c>
      <c r="J62" s="22">
        <v>900.0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216</v>
      </c>
      <c r="P62" t="s">
        <v>214</v>
      </c>
      <c r="Q62" t="s">
        <v>214</v>
      </c>
    </row>
    <row r="63" spans="1:18" customHeight="1" ht="58">
      <c r="A63" s="16"/>
      <c r="B63" s="18" t="s">
        <v>177</v>
      </c>
      <c r="C63" s="17" t="s">
        <v>178</v>
      </c>
      <c r="D63" s="17" t="s">
        <v>218</v>
      </c>
      <c r="E63" s="17" t="s">
        <v>39</v>
      </c>
      <c r="F63" s="19" t="s">
        <v>136</v>
      </c>
      <c r="G63" s="20">
        <v>10.0</v>
      </c>
      <c r="H63" s="21"/>
      <c r="I63" s="21">
        <v>37.0</v>
      </c>
      <c r="J63" s="22">
        <v>7180.0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219</v>
      </c>
      <c r="P63" t="s">
        <v>217</v>
      </c>
      <c r="Q63" t="s">
        <v>217</v>
      </c>
    </row>
    <row r="64" spans="1:18" customHeight="1" ht="58">
      <c r="A64" s="16"/>
      <c r="B64" s="18" t="s">
        <v>221</v>
      </c>
      <c r="C64" s="17" t="s">
        <v>222</v>
      </c>
      <c r="D64" s="17"/>
      <c r="E64" s="17"/>
      <c r="F64" s="19" t="s">
        <v>136</v>
      </c>
      <c r="G64" s="20">
        <v>10.0</v>
      </c>
      <c r="H64" s="21"/>
      <c r="I64" s="21">
        <v>44.0</v>
      </c>
      <c r="J64" s="22">
        <v>4394.0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223</v>
      </c>
      <c r="P64" t="s">
        <v>220</v>
      </c>
      <c r="Q64" t="s">
        <v>220</v>
      </c>
    </row>
    <row r="65" spans="1:18" customHeight="1" ht="58">
      <c r="A65" s="16"/>
      <c r="B65" s="18" t="s">
        <v>221</v>
      </c>
      <c r="C65" s="17" t="s">
        <v>225</v>
      </c>
      <c r="D65" s="17"/>
      <c r="E65" s="17"/>
      <c r="F65" s="19" t="s">
        <v>136</v>
      </c>
      <c r="G65" s="20">
        <v>10.0</v>
      </c>
      <c r="H65" s="21"/>
      <c r="I65" s="21">
        <v>44.0</v>
      </c>
      <c r="J65" s="22">
        <v>4037.0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226</v>
      </c>
      <c r="P65" t="s">
        <v>224</v>
      </c>
      <c r="Q65" t="s">
        <v>224</v>
      </c>
    </row>
    <row r="66" spans="1:18" customHeight="1" ht="58">
      <c r="A66" s="16"/>
      <c r="B66" s="18" t="s">
        <v>221</v>
      </c>
      <c r="C66" s="17" t="s">
        <v>228</v>
      </c>
      <c r="D66" s="17"/>
      <c r="E66" s="17"/>
      <c r="F66" s="19" t="s">
        <v>136</v>
      </c>
      <c r="G66" s="20">
        <v>10.0</v>
      </c>
      <c r="H66" s="21"/>
      <c r="I66" s="21">
        <v>44.0</v>
      </c>
      <c r="J66" s="22">
        <v>4290.0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229</v>
      </c>
      <c r="P66" t="s">
        <v>227</v>
      </c>
      <c r="Q66" t="s">
        <v>227</v>
      </c>
    </row>
    <row r="67" spans="1:18" customHeight="1" ht="58">
      <c r="A67" s="16"/>
      <c r="B67" s="18" t="s">
        <v>221</v>
      </c>
      <c r="C67" s="17" t="s">
        <v>231</v>
      </c>
      <c r="D67" s="17"/>
      <c r="E67" s="17"/>
      <c r="F67" s="19" t="s">
        <v>136</v>
      </c>
      <c r="G67" s="20">
        <v>10.0</v>
      </c>
      <c r="H67" s="21"/>
      <c r="I67" s="21">
        <v>44.0</v>
      </c>
      <c r="J67" s="22">
        <v>3630.0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232</v>
      </c>
      <c r="P67" t="s">
        <v>230</v>
      </c>
      <c r="Q67" t="s">
        <v>230</v>
      </c>
    </row>
    <row r="68" spans="1:18" customHeight="1" ht="58">
      <c r="A68" s="16"/>
      <c r="B68" s="18" t="s">
        <v>221</v>
      </c>
      <c r="C68" s="17" t="s">
        <v>234</v>
      </c>
      <c r="D68" s="17"/>
      <c r="E68" s="17"/>
      <c r="F68" s="19" t="s">
        <v>136</v>
      </c>
      <c r="G68" s="20">
        <v>10.0</v>
      </c>
      <c r="H68" s="21"/>
      <c r="I68" s="21">
        <v>44.0</v>
      </c>
      <c r="J68" s="22">
        <v>4026.0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235</v>
      </c>
      <c r="P68" t="s">
        <v>233</v>
      </c>
      <c r="Q68" t="s">
        <v>233</v>
      </c>
    </row>
    <row r="69" spans="1:18" customHeight="1" ht="58">
      <c r="A69" s="16"/>
      <c r="B69" s="18" t="s">
        <v>221</v>
      </c>
      <c r="C69" s="17" t="s">
        <v>237</v>
      </c>
      <c r="D69" s="17"/>
      <c r="E69" s="17"/>
      <c r="F69" s="19" t="s">
        <v>136</v>
      </c>
      <c r="G69" s="20">
        <v>10.0</v>
      </c>
      <c r="H69" s="21"/>
      <c r="I69" s="21">
        <v>44.0</v>
      </c>
      <c r="J69" s="22">
        <v>8066.0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238</v>
      </c>
      <c r="P69" t="s">
        <v>236</v>
      </c>
      <c r="Q69" t="s">
        <v>236</v>
      </c>
    </row>
    <row r="70" spans="1:18" customHeight="1" ht="58">
      <c r="A70" s="16"/>
      <c r="B70" s="18" t="s">
        <v>221</v>
      </c>
      <c r="C70" s="17" t="s">
        <v>240</v>
      </c>
      <c r="D70" s="17"/>
      <c r="E70" s="17"/>
      <c r="F70" s="19" t="s">
        <v>136</v>
      </c>
      <c r="G70" s="20">
        <v>10.0</v>
      </c>
      <c r="H70" s="21"/>
      <c r="I70" s="21">
        <v>30.0</v>
      </c>
      <c r="J70" s="22">
        <v>217.0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241</v>
      </c>
      <c r="P70" t="s">
        <v>239</v>
      </c>
      <c r="Q70" t="s">
        <v>239</v>
      </c>
    </row>
    <row r="71" spans="1:18" customHeight="1" ht="58">
      <c r="A71" s="16"/>
      <c r="B71" s="18" t="s">
        <v>243</v>
      </c>
      <c r="C71" s="17" t="s">
        <v>244</v>
      </c>
      <c r="D71" s="17" t="s">
        <v>245</v>
      </c>
      <c r="E71" s="17" t="s">
        <v>246</v>
      </c>
      <c r="F71" s="19" t="s">
        <v>136</v>
      </c>
      <c r="G71" s="20">
        <v>10.0</v>
      </c>
      <c r="H71" s="21"/>
      <c r="I71" s="21">
        <v>51.0</v>
      </c>
      <c r="J71" s="22">
        <v>1890.0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247</v>
      </c>
      <c r="P71" t="s">
        <v>242</v>
      </c>
      <c r="Q71" t="s">
        <v>242</v>
      </c>
    </row>
    <row r="72" spans="1:18" customHeight="1" ht="58">
      <c r="A72" s="16"/>
      <c r="B72" s="18" t="s">
        <v>243</v>
      </c>
      <c r="C72" s="17" t="s">
        <v>244</v>
      </c>
      <c r="D72" s="17" t="s">
        <v>249</v>
      </c>
      <c r="E72" s="17" t="s">
        <v>246</v>
      </c>
      <c r="F72" s="19" t="s">
        <v>136</v>
      </c>
      <c r="G72" s="20">
        <v>10.0</v>
      </c>
      <c r="H72" s="21"/>
      <c r="I72" s="21">
        <v>51.0</v>
      </c>
      <c r="J72" s="22">
        <v>3300.0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250</v>
      </c>
      <c r="P72" t="s">
        <v>248</v>
      </c>
      <c r="Q72" t="s">
        <v>248</v>
      </c>
    </row>
    <row r="73" spans="1:18" customHeight="1" ht="58">
      <c r="A73" s="16"/>
      <c r="B73" s="18" t="s">
        <v>243</v>
      </c>
      <c r="C73" s="17" t="s">
        <v>244</v>
      </c>
      <c r="D73" s="17" t="s">
        <v>252</v>
      </c>
      <c r="E73" s="17" t="s">
        <v>246</v>
      </c>
      <c r="F73" s="19" t="s">
        <v>136</v>
      </c>
      <c r="G73" s="20">
        <v>10.0</v>
      </c>
      <c r="H73" s="21"/>
      <c r="I73" s="21">
        <v>33.0</v>
      </c>
      <c r="J73" s="22">
        <v>1970.0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253</v>
      </c>
      <c r="P73" t="s">
        <v>251</v>
      </c>
      <c r="Q73" t="s">
        <v>251</v>
      </c>
    </row>
    <row r="74" spans="1:18" customHeight="1" ht="58">
      <c r="A74" s="16"/>
      <c r="B74" s="18" t="s">
        <v>243</v>
      </c>
      <c r="C74" s="17" t="s">
        <v>244</v>
      </c>
      <c r="D74" s="17" t="s">
        <v>255</v>
      </c>
      <c r="E74" s="17" t="s">
        <v>246</v>
      </c>
      <c r="F74" s="19" t="s">
        <v>136</v>
      </c>
      <c r="G74" s="20">
        <v>10.0</v>
      </c>
      <c r="H74" s="21"/>
      <c r="I74" s="21">
        <v>33.0</v>
      </c>
      <c r="J74" s="22">
        <v>710.0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256</v>
      </c>
      <c r="P74" t="s">
        <v>254</v>
      </c>
      <c r="Q74" t="s">
        <v>254</v>
      </c>
    </row>
    <row r="75" spans="1:18" customHeight="1" ht="58">
      <c r="A75" s="16"/>
      <c r="B75" s="18" t="s">
        <v>243</v>
      </c>
      <c r="C75" s="17" t="s">
        <v>244</v>
      </c>
      <c r="D75" s="17" t="s">
        <v>258</v>
      </c>
      <c r="E75" s="17" t="s">
        <v>246</v>
      </c>
      <c r="F75" s="19" t="s">
        <v>136</v>
      </c>
      <c r="G75" s="20">
        <v>10.0</v>
      </c>
      <c r="H75" s="21"/>
      <c r="I75" s="21">
        <v>51.0</v>
      </c>
      <c r="J75" s="22">
        <v>2048.0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259</v>
      </c>
      <c r="P75" t="s">
        <v>257</v>
      </c>
      <c r="Q75" t="s">
        <v>257</v>
      </c>
    </row>
    <row r="76" spans="1:18" customHeight="1" ht="58">
      <c r="A76" s="16"/>
      <c r="B76" s="18" t="s">
        <v>243</v>
      </c>
      <c r="C76" s="17" t="s">
        <v>244</v>
      </c>
      <c r="D76" s="17" t="s">
        <v>261</v>
      </c>
      <c r="E76" s="17" t="s">
        <v>246</v>
      </c>
      <c r="F76" s="19" t="s">
        <v>136</v>
      </c>
      <c r="G76" s="20">
        <v>10.0</v>
      </c>
      <c r="H76" s="21"/>
      <c r="I76" s="21">
        <v>51.0</v>
      </c>
      <c r="J76" s="22">
        <v>5704.0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262</v>
      </c>
      <c r="P76" t="s">
        <v>260</v>
      </c>
      <c r="Q76" t="s">
        <v>260</v>
      </c>
    </row>
    <row r="77" spans="1:18" customHeight="1" ht="58">
      <c r="A77" s="16"/>
      <c r="B77" s="18" t="s">
        <v>243</v>
      </c>
      <c r="C77" s="17" t="s">
        <v>244</v>
      </c>
      <c r="D77" s="17" t="s">
        <v>264</v>
      </c>
      <c r="E77" s="17" t="s">
        <v>246</v>
      </c>
      <c r="F77" s="19" t="s">
        <v>136</v>
      </c>
      <c r="G77" s="20">
        <v>10.0</v>
      </c>
      <c r="H77" s="21"/>
      <c r="I77" s="21">
        <v>33.0</v>
      </c>
      <c r="J77" s="22">
        <v>8567.0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265</v>
      </c>
      <c r="P77" t="s">
        <v>263</v>
      </c>
      <c r="Q77" t="s">
        <v>263</v>
      </c>
    </row>
    <row r="78" spans="1:18" customHeight="1" ht="58">
      <c r="A78" s="16"/>
      <c r="B78" s="18" t="s">
        <v>243</v>
      </c>
      <c r="C78" s="17" t="s">
        <v>244</v>
      </c>
      <c r="D78" s="17" t="s">
        <v>267</v>
      </c>
      <c r="E78" s="17" t="s">
        <v>246</v>
      </c>
      <c r="F78" s="19" t="s">
        <v>136</v>
      </c>
      <c r="G78" s="20">
        <v>10.0</v>
      </c>
      <c r="H78" s="21"/>
      <c r="I78" s="21">
        <v>33.0</v>
      </c>
      <c r="J78" s="22">
        <v>1080.0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268</v>
      </c>
      <c r="P78" t="s">
        <v>266</v>
      </c>
      <c r="Q78" t="s">
        <v>266</v>
      </c>
    </row>
    <row r="79" spans="1:18" customHeight="1" ht="58">
      <c r="A79" s="16"/>
      <c r="B79" s="18" t="s">
        <v>243</v>
      </c>
      <c r="C79" s="17" t="s">
        <v>244</v>
      </c>
      <c r="D79" s="17" t="s">
        <v>270</v>
      </c>
      <c r="E79" s="17" t="s">
        <v>246</v>
      </c>
      <c r="F79" s="19" t="s">
        <v>136</v>
      </c>
      <c r="G79" s="20">
        <v>10.0</v>
      </c>
      <c r="H79" s="21"/>
      <c r="I79" s="21">
        <v>33.0</v>
      </c>
      <c r="J79" s="22">
        <v>2950.0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271</v>
      </c>
      <c r="P79" t="s">
        <v>269</v>
      </c>
      <c r="Q79" t="s">
        <v>269</v>
      </c>
    </row>
    <row r="80" spans="1:18" customHeight="1" ht="58">
      <c r="A80" s="16"/>
      <c r="B80" s="18" t="s">
        <v>243</v>
      </c>
      <c r="C80" s="17" t="s">
        <v>244</v>
      </c>
      <c r="D80" s="17" t="s">
        <v>273</v>
      </c>
      <c r="E80" s="17" t="s">
        <v>246</v>
      </c>
      <c r="F80" s="19" t="s">
        <v>136</v>
      </c>
      <c r="G80" s="20">
        <v>10.0</v>
      </c>
      <c r="H80" s="21"/>
      <c r="I80" s="21">
        <v>51.0</v>
      </c>
      <c r="J80" s="22">
        <v>3830.0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274</v>
      </c>
      <c r="P80" t="s">
        <v>272</v>
      </c>
      <c r="Q80" t="s">
        <v>272</v>
      </c>
    </row>
    <row r="81" spans="1:18" customHeight="1" ht="58">
      <c r="A81" s="16"/>
      <c r="B81" s="18" t="s">
        <v>243</v>
      </c>
      <c r="C81" s="17" t="s">
        <v>244</v>
      </c>
      <c r="D81" s="17" t="s">
        <v>276</v>
      </c>
      <c r="E81" s="17" t="s">
        <v>246</v>
      </c>
      <c r="F81" s="19" t="s">
        <v>136</v>
      </c>
      <c r="G81" s="20">
        <v>10.0</v>
      </c>
      <c r="H81" s="21"/>
      <c r="I81" s="21">
        <v>51.0</v>
      </c>
      <c r="J81" s="22">
        <v>1550.0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277</v>
      </c>
      <c r="P81" t="s">
        <v>275</v>
      </c>
      <c r="Q81" t="s">
        <v>275</v>
      </c>
    </row>
    <row r="82" spans="1:18" customHeight="1" ht="58">
      <c r="A82" s="16"/>
      <c r="B82" s="18" t="s">
        <v>243</v>
      </c>
      <c r="C82" s="17" t="s">
        <v>244</v>
      </c>
      <c r="D82" s="17" t="s">
        <v>279</v>
      </c>
      <c r="E82" s="17" t="s">
        <v>246</v>
      </c>
      <c r="F82" s="19" t="s">
        <v>136</v>
      </c>
      <c r="G82" s="20">
        <v>10.0</v>
      </c>
      <c r="H82" s="21"/>
      <c r="I82" s="21">
        <v>33.0</v>
      </c>
      <c r="J82" s="22">
        <v>1272.0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280</v>
      </c>
      <c r="P82" t="s">
        <v>278</v>
      </c>
      <c r="Q82" t="s">
        <v>278</v>
      </c>
    </row>
    <row r="83" spans="1:18" customHeight="1" ht="58">
      <c r="A83" s="16"/>
      <c r="B83" s="18" t="s">
        <v>243</v>
      </c>
      <c r="C83" s="17" t="s">
        <v>244</v>
      </c>
      <c r="D83" s="17" t="s">
        <v>282</v>
      </c>
      <c r="E83" s="17" t="s">
        <v>246</v>
      </c>
      <c r="F83" s="19" t="s">
        <v>136</v>
      </c>
      <c r="G83" s="20">
        <v>10.0</v>
      </c>
      <c r="H83" s="21"/>
      <c r="I83" s="21">
        <v>33.0</v>
      </c>
      <c r="J83" s="22">
        <v>524.0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283</v>
      </c>
      <c r="P83" t="s">
        <v>281</v>
      </c>
      <c r="Q83" t="s">
        <v>281</v>
      </c>
    </row>
    <row r="84" spans="1:18" customHeight="1" ht="58">
      <c r="A84" s="16"/>
      <c r="B84" s="18" t="s">
        <v>285</v>
      </c>
      <c r="C84" s="17" t="s">
        <v>286</v>
      </c>
      <c r="D84" s="17" t="s">
        <v>279</v>
      </c>
      <c r="E84" s="17" t="s">
        <v>246</v>
      </c>
      <c r="F84" s="19" t="s">
        <v>136</v>
      </c>
      <c r="G84" s="20">
        <v>10.0</v>
      </c>
      <c r="H84" s="21"/>
      <c r="I84" s="21">
        <v>38.0</v>
      </c>
      <c r="J84" s="22">
        <v>13380.0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287</v>
      </c>
      <c r="P84" t="s">
        <v>284</v>
      </c>
      <c r="Q84" t="s">
        <v>284</v>
      </c>
    </row>
    <row r="85" spans="1:18" customHeight="1" ht="58">
      <c r="A85" s="16"/>
      <c r="B85" s="18" t="s">
        <v>285</v>
      </c>
      <c r="C85" s="17" t="s">
        <v>286</v>
      </c>
      <c r="D85" s="17" t="s">
        <v>270</v>
      </c>
      <c r="E85" s="17" t="s">
        <v>246</v>
      </c>
      <c r="F85" s="19" t="s">
        <v>136</v>
      </c>
      <c r="G85" s="20">
        <v>10.0</v>
      </c>
      <c r="H85" s="21"/>
      <c r="I85" s="21">
        <v>38.0</v>
      </c>
      <c r="J85" s="22">
        <v>586.0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289</v>
      </c>
      <c r="P85" t="s">
        <v>288</v>
      </c>
      <c r="Q85" t="s">
        <v>288</v>
      </c>
    </row>
    <row r="86" spans="1:18" customHeight="1" ht="58">
      <c r="A86" s="16"/>
      <c r="B86" s="18" t="s">
        <v>285</v>
      </c>
      <c r="C86" s="17" t="s">
        <v>286</v>
      </c>
      <c r="D86" s="17" t="s">
        <v>267</v>
      </c>
      <c r="E86" s="17" t="s">
        <v>246</v>
      </c>
      <c r="F86" s="19" t="s">
        <v>136</v>
      </c>
      <c r="G86" s="20">
        <v>10.0</v>
      </c>
      <c r="H86" s="21"/>
      <c r="I86" s="21">
        <v>38.0</v>
      </c>
      <c r="J86" s="22">
        <v>12290.0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291</v>
      </c>
      <c r="P86" t="s">
        <v>290</v>
      </c>
      <c r="Q86" t="s">
        <v>290</v>
      </c>
    </row>
    <row r="87" spans="1:18" customHeight="1" ht="58">
      <c r="A87" s="16"/>
      <c r="B87" s="18" t="s">
        <v>285</v>
      </c>
      <c r="C87" s="17" t="s">
        <v>286</v>
      </c>
      <c r="D87" s="17" t="s">
        <v>282</v>
      </c>
      <c r="E87" s="17" t="s">
        <v>246</v>
      </c>
      <c r="F87" s="19" t="s">
        <v>136</v>
      </c>
      <c r="G87" s="20">
        <v>10.0</v>
      </c>
      <c r="H87" s="21"/>
      <c r="I87" s="21">
        <v>38.0</v>
      </c>
      <c r="J87" s="22">
        <v>800.0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293</v>
      </c>
      <c r="P87" t="s">
        <v>292</v>
      </c>
      <c r="Q87" t="s">
        <v>292</v>
      </c>
    </row>
    <row r="88" spans="1:18" customHeight="1" ht="58">
      <c r="A88" s="16"/>
      <c r="B88" s="18" t="s">
        <v>285</v>
      </c>
      <c r="C88" s="17" t="s">
        <v>286</v>
      </c>
      <c r="D88" s="17" t="s">
        <v>252</v>
      </c>
      <c r="E88" s="17" t="s">
        <v>246</v>
      </c>
      <c r="F88" s="19" t="s">
        <v>136</v>
      </c>
      <c r="G88" s="20">
        <v>10.0</v>
      </c>
      <c r="H88" s="21"/>
      <c r="I88" s="21">
        <v>38.0</v>
      </c>
      <c r="J88" s="22">
        <v>12530.0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295</v>
      </c>
      <c r="P88" t="s">
        <v>294</v>
      </c>
      <c r="Q88" t="s">
        <v>294</v>
      </c>
    </row>
    <row r="89" spans="1:18" customHeight="1" ht="58">
      <c r="A89" s="16"/>
      <c r="B89" s="18" t="s">
        <v>285</v>
      </c>
      <c r="C89" s="17" t="s">
        <v>286</v>
      </c>
      <c r="D89" s="17" t="s">
        <v>297</v>
      </c>
      <c r="E89" s="17" t="s">
        <v>246</v>
      </c>
      <c r="F89" s="19" t="s">
        <v>136</v>
      </c>
      <c r="G89" s="20">
        <v>10.0</v>
      </c>
      <c r="H89" s="21"/>
      <c r="I89" s="21">
        <v>38.0</v>
      </c>
      <c r="J89" s="22">
        <v>15564.0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298</v>
      </c>
      <c r="P89" t="s">
        <v>296</v>
      </c>
      <c r="Q89" t="s">
        <v>296</v>
      </c>
    </row>
    <row r="90" spans="1:18" customHeight="1" ht="58">
      <c r="A90" s="16"/>
      <c r="B90" s="18" t="s">
        <v>285</v>
      </c>
      <c r="C90" s="17" t="s">
        <v>286</v>
      </c>
      <c r="D90" s="17" t="s">
        <v>264</v>
      </c>
      <c r="E90" s="17" t="s">
        <v>246</v>
      </c>
      <c r="F90" s="19" t="s">
        <v>136</v>
      </c>
      <c r="G90" s="20">
        <v>10.0</v>
      </c>
      <c r="H90" s="21"/>
      <c r="I90" s="21">
        <v>38.0</v>
      </c>
      <c r="J90" s="22">
        <v>5186.0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300</v>
      </c>
      <c r="P90" t="s">
        <v>299</v>
      </c>
      <c r="Q90" t="s">
        <v>299</v>
      </c>
    </row>
    <row r="91" spans="1:18" customHeight="1" ht="58">
      <c r="A91" s="16"/>
      <c r="B91" s="18" t="s">
        <v>285</v>
      </c>
      <c r="C91" s="17" t="s">
        <v>286</v>
      </c>
      <c r="D91" s="17" t="s">
        <v>255</v>
      </c>
      <c r="E91" s="17" t="s">
        <v>246</v>
      </c>
      <c r="F91" s="19" t="s">
        <v>136</v>
      </c>
      <c r="G91" s="20">
        <v>10.0</v>
      </c>
      <c r="H91" s="21"/>
      <c r="I91" s="21">
        <v>38.0</v>
      </c>
      <c r="J91" s="22">
        <v>230.0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302</v>
      </c>
      <c r="P91" t="s">
        <v>301</v>
      </c>
      <c r="Q91" t="s">
        <v>301</v>
      </c>
    </row>
    <row r="92" spans="1:18" customHeight="1" ht="58">
      <c r="A92" s="16"/>
      <c r="B92" s="18" t="s">
        <v>304</v>
      </c>
      <c r="C92" s="17" t="s">
        <v>305</v>
      </c>
      <c r="D92" s="17"/>
      <c r="E92" s="17"/>
      <c r="F92" s="19" t="s">
        <v>136</v>
      </c>
      <c r="G92" s="20">
        <v>10.0</v>
      </c>
      <c r="H92" s="21"/>
      <c r="I92" s="21">
        <v>42.0</v>
      </c>
      <c r="J92" s="22">
        <v>4500.0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306</v>
      </c>
      <c r="P92" t="s">
        <v>303</v>
      </c>
      <c r="Q92" t="s">
        <v>303</v>
      </c>
    </row>
    <row r="93" spans="1:18" customHeight="1" ht="58">
      <c r="A93" s="16"/>
      <c r="B93" s="18" t="s">
        <v>304</v>
      </c>
      <c r="C93" s="17" t="s">
        <v>308</v>
      </c>
      <c r="D93" s="17"/>
      <c r="E93" s="17"/>
      <c r="F93" s="19" t="s">
        <v>136</v>
      </c>
      <c r="G93" s="20">
        <v>10.0</v>
      </c>
      <c r="H93" s="21"/>
      <c r="I93" s="21">
        <v>42.0</v>
      </c>
      <c r="J93" s="22">
        <v>3200.0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309</v>
      </c>
      <c r="P93" t="s">
        <v>307</v>
      </c>
      <c r="Q93" t="s">
        <v>307</v>
      </c>
    </row>
    <row r="94" spans="1:18" customHeight="1" ht="58">
      <c r="A94" s="16"/>
      <c r="B94" s="18" t="s">
        <v>304</v>
      </c>
      <c r="C94" s="17" t="s">
        <v>311</v>
      </c>
      <c r="D94" s="17"/>
      <c r="E94" s="17"/>
      <c r="F94" s="19" t="s">
        <v>136</v>
      </c>
      <c r="G94" s="20">
        <v>10.0</v>
      </c>
      <c r="H94" s="21"/>
      <c r="I94" s="21">
        <v>42.0</v>
      </c>
      <c r="J94" s="22">
        <v>2250.0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312</v>
      </c>
      <c r="P94" t="s">
        <v>310</v>
      </c>
      <c r="Q94" t="s">
        <v>310</v>
      </c>
    </row>
    <row r="95" spans="1:18" customHeight="1" ht="58">
      <c r="A95" s="16"/>
      <c r="B95" s="18" t="s">
        <v>304</v>
      </c>
      <c r="C95" s="17" t="s">
        <v>314</v>
      </c>
      <c r="D95" s="17"/>
      <c r="E95" s="17"/>
      <c r="F95" s="19" t="s">
        <v>136</v>
      </c>
      <c r="G95" s="20">
        <v>10.0</v>
      </c>
      <c r="H95" s="21"/>
      <c r="I95" s="21">
        <v>42.0</v>
      </c>
      <c r="J95" s="22">
        <v>2000.0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315</v>
      </c>
      <c r="P95" t="s">
        <v>313</v>
      </c>
      <c r="Q95" t="s">
        <v>313</v>
      </c>
    </row>
    <row r="96" spans="1:18" customHeight="1" ht="58">
      <c r="A96" s="16"/>
      <c r="B96" s="18" t="s">
        <v>304</v>
      </c>
      <c r="C96" s="17" t="s">
        <v>317</v>
      </c>
      <c r="D96" s="17"/>
      <c r="E96" s="17"/>
      <c r="F96" s="19" t="s">
        <v>136</v>
      </c>
      <c r="G96" s="20">
        <v>10.0</v>
      </c>
      <c r="H96" s="21"/>
      <c r="I96" s="21">
        <v>42.0</v>
      </c>
      <c r="J96" s="22">
        <v>1430.0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318</v>
      </c>
      <c r="P96" t="s">
        <v>316</v>
      </c>
      <c r="Q96" t="s">
        <v>316</v>
      </c>
    </row>
    <row r="97" spans="1:18" customHeight="1" ht="58">
      <c r="A97" s="16"/>
      <c r="B97" s="18" t="s">
        <v>304</v>
      </c>
      <c r="C97" s="17" t="s">
        <v>320</v>
      </c>
      <c r="D97" s="17"/>
      <c r="E97" s="17"/>
      <c r="F97" s="19" t="s">
        <v>136</v>
      </c>
      <c r="G97" s="20">
        <v>10.0</v>
      </c>
      <c r="H97" s="21"/>
      <c r="I97" s="21">
        <v>42.0</v>
      </c>
      <c r="J97" s="22">
        <v>2610.0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321</v>
      </c>
      <c r="P97" t="s">
        <v>319</v>
      </c>
      <c r="Q97" t="s">
        <v>319</v>
      </c>
    </row>
    <row r="98" spans="1:18" customHeight="1" ht="58">
      <c r="A98" s="16"/>
      <c r="B98" s="18" t="s">
        <v>304</v>
      </c>
      <c r="C98" s="17" t="s">
        <v>323</v>
      </c>
      <c r="D98" s="17"/>
      <c r="E98" s="17"/>
      <c r="F98" s="19" t="s">
        <v>136</v>
      </c>
      <c r="G98" s="20">
        <v>10.0</v>
      </c>
      <c r="H98" s="21"/>
      <c r="I98" s="21">
        <v>42.0</v>
      </c>
      <c r="J98" s="22">
        <v>1760.0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324</v>
      </c>
      <c r="P98" t="s">
        <v>322</v>
      </c>
      <c r="Q98" t="s">
        <v>322</v>
      </c>
    </row>
    <row r="99" spans="1:18" customHeight="1" ht="58">
      <c r="A99" s="16"/>
      <c r="B99" s="18" t="s">
        <v>304</v>
      </c>
      <c r="C99" s="17" t="s">
        <v>326</v>
      </c>
      <c r="D99" s="17"/>
      <c r="E99" s="17"/>
      <c r="F99" s="19" t="s">
        <v>136</v>
      </c>
      <c r="G99" s="20">
        <v>10.0</v>
      </c>
      <c r="H99" s="21"/>
      <c r="I99" s="21">
        <v>42.0</v>
      </c>
      <c r="J99" s="22">
        <v>3662.0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327</v>
      </c>
      <c r="P99" t="s">
        <v>325</v>
      </c>
      <c r="Q99" t="s">
        <v>325</v>
      </c>
    </row>
    <row r="100" spans="1:18" customHeight="1" ht="58">
      <c r="A100" s="16"/>
      <c r="B100" s="18" t="s">
        <v>304</v>
      </c>
      <c r="C100" s="17" t="s">
        <v>329</v>
      </c>
      <c r="D100" s="17"/>
      <c r="E100" s="17"/>
      <c r="F100" s="19" t="s">
        <v>136</v>
      </c>
      <c r="G100" s="20">
        <v>10.0</v>
      </c>
      <c r="H100" s="21"/>
      <c r="I100" s="21">
        <v>42.0</v>
      </c>
      <c r="J100" s="22">
        <v>3240.0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330</v>
      </c>
      <c r="P100" t="s">
        <v>328</v>
      </c>
      <c r="Q100" t="s">
        <v>328</v>
      </c>
    </row>
    <row r="101" spans="1:18" customHeight="1" ht="58">
      <c r="A101" s="16"/>
      <c r="B101" s="18" t="s">
        <v>304</v>
      </c>
      <c r="C101" s="17" t="s">
        <v>332</v>
      </c>
      <c r="D101" s="17"/>
      <c r="E101" s="17"/>
      <c r="F101" s="19" t="s">
        <v>136</v>
      </c>
      <c r="G101" s="20">
        <v>10.0</v>
      </c>
      <c r="H101" s="21"/>
      <c r="I101" s="21">
        <v>42.0</v>
      </c>
      <c r="J101" s="22">
        <v>2250.0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333</v>
      </c>
      <c r="P101" t="s">
        <v>331</v>
      </c>
      <c r="Q101" t="s">
        <v>331</v>
      </c>
    </row>
    <row r="102" spans="1:18" customHeight="1" ht="58">
      <c r="A102" s="16"/>
      <c r="B102" s="18" t="s">
        <v>304</v>
      </c>
      <c r="C102" s="17" t="s">
        <v>335</v>
      </c>
      <c r="D102" s="17"/>
      <c r="E102" s="17"/>
      <c r="F102" s="19" t="s">
        <v>136</v>
      </c>
      <c r="G102" s="20">
        <v>10.0</v>
      </c>
      <c r="H102" s="21"/>
      <c r="I102" s="21">
        <v>42.0</v>
      </c>
      <c r="J102" s="22">
        <v>3580.0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336</v>
      </c>
      <c r="P102" t="s">
        <v>334</v>
      </c>
      <c r="Q102" t="s">
        <v>334</v>
      </c>
    </row>
    <row r="103" spans="1:18" customHeight="1" ht="58">
      <c r="A103" s="16"/>
      <c r="B103" s="18" t="s">
        <v>304</v>
      </c>
      <c r="C103" s="17" t="s">
        <v>338</v>
      </c>
      <c r="D103" s="17"/>
      <c r="E103" s="17"/>
      <c r="F103" s="19" t="s">
        <v>136</v>
      </c>
      <c r="G103" s="20">
        <v>10.0</v>
      </c>
      <c r="H103" s="21"/>
      <c r="I103" s="21">
        <v>42.0</v>
      </c>
      <c r="J103" s="22">
        <v>1490.0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339</v>
      </c>
      <c r="P103" t="s">
        <v>337</v>
      </c>
      <c r="Q103" t="s">
        <v>337</v>
      </c>
    </row>
    <row r="104" spans="1:18" customHeight="1" ht="58">
      <c r="A104" s="16"/>
      <c r="B104" s="18" t="s">
        <v>341</v>
      </c>
      <c r="C104" s="17" t="s">
        <v>342</v>
      </c>
      <c r="D104" s="17"/>
      <c r="E104" s="17"/>
      <c r="F104" s="19" t="s">
        <v>136</v>
      </c>
      <c r="G104" s="20">
        <v>10.0</v>
      </c>
      <c r="H104" s="21"/>
      <c r="I104" s="21">
        <v>64.0</v>
      </c>
      <c r="J104" s="22">
        <v>5201.0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343</v>
      </c>
      <c r="P104" t="s">
        <v>340</v>
      </c>
      <c r="Q104" t="s">
        <v>340</v>
      </c>
    </row>
    <row r="105" spans="1:18" customHeight="1" ht="58">
      <c r="A105" s="16"/>
      <c r="B105" s="18" t="s">
        <v>345</v>
      </c>
      <c r="C105" s="17" t="s">
        <v>346</v>
      </c>
      <c r="D105" s="17"/>
      <c r="E105" s="17"/>
      <c r="F105" s="19" t="s">
        <v>136</v>
      </c>
      <c r="G105" s="20">
        <v>10.0</v>
      </c>
      <c r="H105" s="21"/>
      <c r="I105" s="21">
        <v>58.0</v>
      </c>
      <c r="J105" s="22">
        <v>3.0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347</v>
      </c>
      <c r="P105" t="s">
        <v>344</v>
      </c>
      <c r="Q105" t="s">
        <v>344</v>
      </c>
    </row>
    <row r="106" spans="1:18" customHeight="1" ht="58">
      <c r="A106" s="16"/>
      <c r="B106" s="18" t="s">
        <v>345</v>
      </c>
      <c r="C106" s="17" t="s">
        <v>349</v>
      </c>
      <c r="D106" s="17"/>
      <c r="E106" s="17"/>
      <c r="F106" s="19" t="s">
        <v>136</v>
      </c>
      <c r="G106" s="20">
        <v>10.0</v>
      </c>
      <c r="H106" s="21"/>
      <c r="I106" s="21">
        <v>58.0</v>
      </c>
      <c r="J106" s="22">
        <v>3010.0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350</v>
      </c>
      <c r="P106" t="s">
        <v>348</v>
      </c>
      <c r="Q106" t="s">
        <v>348</v>
      </c>
    </row>
    <row r="107" spans="1:18" customHeight="1" ht="58">
      <c r="A107" s="16"/>
      <c r="B107" s="18" t="s">
        <v>345</v>
      </c>
      <c r="C107" s="17" t="s">
        <v>352</v>
      </c>
      <c r="D107" s="17"/>
      <c r="E107" s="17"/>
      <c r="F107" s="19" t="s">
        <v>136</v>
      </c>
      <c r="G107" s="20">
        <v>10.0</v>
      </c>
      <c r="H107" s="21"/>
      <c r="I107" s="21">
        <v>58.0</v>
      </c>
      <c r="J107" s="22">
        <v>4360.0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353</v>
      </c>
      <c r="P107" t="s">
        <v>351</v>
      </c>
      <c r="Q107" t="s">
        <v>351</v>
      </c>
    </row>
    <row r="108" spans="1:18" customHeight="1" ht="58">
      <c r="A108" s="16"/>
      <c r="B108" s="18" t="s">
        <v>345</v>
      </c>
      <c r="C108" s="17" t="s">
        <v>355</v>
      </c>
      <c r="D108" s="17"/>
      <c r="E108" s="17"/>
      <c r="F108" s="19" t="s">
        <v>136</v>
      </c>
      <c r="G108" s="20">
        <v>10.0</v>
      </c>
      <c r="H108" s="21"/>
      <c r="I108" s="21">
        <v>58.0</v>
      </c>
      <c r="J108" s="22">
        <v>4281.0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356</v>
      </c>
      <c r="P108" t="s">
        <v>354</v>
      </c>
      <c r="Q108" t="s">
        <v>354</v>
      </c>
    </row>
    <row r="109" spans="1:18" customHeight="1" ht="58">
      <c r="A109" s="16"/>
      <c r="B109" s="18" t="s">
        <v>345</v>
      </c>
      <c r="C109" s="17" t="s">
        <v>358</v>
      </c>
      <c r="D109" s="17"/>
      <c r="E109" s="17"/>
      <c r="F109" s="19" t="s">
        <v>136</v>
      </c>
      <c r="G109" s="20">
        <v>10.0</v>
      </c>
      <c r="H109" s="21"/>
      <c r="I109" s="21">
        <v>58.0</v>
      </c>
      <c r="J109" s="22">
        <v>4476.0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359</v>
      </c>
      <c r="P109" t="s">
        <v>357</v>
      </c>
      <c r="Q109" t="s">
        <v>357</v>
      </c>
    </row>
    <row r="110" spans="1:18" customHeight="1" ht="58">
      <c r="A110" s="16"/>
      <c r="B110" s="18" t="s">
        <v>345</v>
      </c>
      <c r="C110" s="17" t="s">
        <v>361</v>
      </c>
      <c r="D110" s="17"/>
      <c r="E110" s="17"/>
      <c r="F110" s="19" t="s">
        <v>136</v>
      </c>
      <c r="G110" s="20">
        <v>10.0</v>
      </c>
      <c r="H110" s="21"/>
      <c r="I110" s="21">
        <v>58.0</v>
      </c>
      <c r="J110" s="22">
        <v>3811.0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362</v>
      </c>
      <c r="P110" t="s">
        <v>360</v>
      </c>
      <c r="Q110" t="s">
        <v>360</v>
      </c>
    </row>
    <row r="111" spans="1:18" customHeight="1" ht="58">
      <c r="A111" s="16"/>
      <c r="B111" s="18" t="s">
        <v>345</v>
      </c>
      <c r="C111" s="17" t="s">
        <v>364</v>
      </c>
      <c r="D111" s="17"/>
      <c r="E111" s="17"/>
      <c r="F111" s="19" t="s">
        <v>136</v>
      </c>
      <c r="G111" s="20">
        <v>10.0</v>
      </c>
      <c r="H111" s="21"/>
      <c r="I111" s="21">
        <v>58.0</v>
      </c>
      <c r="J111" s="22">
        <v>2570.0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365</v>
      </c>
      <c r="P111" t="s">
        <v>363</v>
      </c>
      <c r="Q111" t="s">
        <v>363</v>
      </c>
    </row>
    <row r="112" spans="1:18" customHeight="1" ht="58">
      <c r="A112" s="16"/>
      <c r="B112" s="18" t="s">
        <v>345</v>
      </c>
      <c r="C112" s="17" t="s">
        <v>367</v>
      </c>
      <c r="D112" s="17"/>
      <c r="E112" s="17"/>
      <c r="F112" s="19" t="s">
        <v>136</v>
      </c>
      <c r="G112" s="20">
        <v>10.0</v>
      </c>
      <c r="H112" s="21"/>
      <c r="I112" s="21">
        <v>58.0</v>
      </c>
      <c r="J112" s="22">
        <v>4482.0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368</v>
      </c>
      <c r="P112" t="s">
        <v>366</v>
      </c>
      <c r="Q112" t="s">
        <v>366</v>
      </c>
    </row>
    <row r="113" spans="1:18" customHeight="1" ht="58">
      <c r="A113" s="16"/>
      <c r="B113" s="18" t="s">
        <v>345</v>
      </c>
      <c r="C113" s="17" t="s">
        <v>370</v>
      </c>
      <c r="D113" s="17"/>
      <c r="E113" s="17"/>
      <c r="F113" s="19" t="s">
        <v>136</v>
      </c>
      <c r="G113" s="20">
        <v>10.0</v>
      </c>
      <c r="H113" s="21"/>
      <c r="I113" s="21">
        <v>58.0</v>
      </c>
      <c r="J113" s="22">
        <v>1610.0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371</v>
      </c>
      <c r="P113" t="s">
        <v>369</v>
      </c>
      <c r="Q113" t="s">
        <v>369</v>
      </c>
    </row>
    <row r="114" spans="1:18" customHeight="1" ht="58">
      <c r="A114" s="16"/>
      <c r="B114" s="18" t="s">
        <v>345</v>
      </c>
      <c r="C114" s="17" t="s">
        <v>373</v>
      </c>
      <c r="D114" s="17"/>
      <c r="E114" s="17"/>
      <c r="F114" s="19" t="s">
        <v>136</v>
      </c>
      <c r="G114" s="20">
        <v>10.0</v>
      </c>
      <c r="H114" s="21"/>
      <c r="I114" s="21">
        <v>58.0</v>
      </c>
      <c r="J114" s="22">
        <v>7154.0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374</v>
      </c>
      <c r="P114" t="s">
        <v>372</v>
      </c>
      <c r="Q114" t="s">
        <v>372</v>
      </c>
    </row>
    <row r="115" spans="1:18" customHeight="1" ht="58">
      <c r="A115" s="16"/>
      <c r="B115" s="18" t="s">
        <v>376</v>
      </c>
      <c r="C115" s="17" t="s">
        <v>377</v>
      </c>
      <c r="D115" s="17" t="s">
        <v>378</v>
      </c>
      <c r="E115" s="17" t="s">
        <v>39</v>
      </c>
      <c r="F115" s="19" t="s">
        <v>136</v>
      </c>
      <c r="G115" s="20">
        <v>10.0</v>
      </c>
      <c r="H115" s="21"/>
      <c r="I115" s="21">
        <v>44.0</v>
      </c>
      <c r="J115" s="22">
        <v>3610.0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375</v>
      </c>
      <c r="Q115" t="s">
        <v>375</v>
      </c>
    </row>
    <row r="116" spans="1:18" customHeight="1" ht="58">
      <c r="A116" s="16"/>
      <c r="B116" s="18" t="s">
        <v>376</v>
      </c>
      <c r="C116" s="17" t="s">
        <v>377</v>
      </c>
      <c r="D116" s="17" t="s">
        <v>381</v>
      </c>
      <c r="E116" s="17" t="s">
        <v>39</v>
      </c>
      <c r="F116" s="19" t="s">
        <v>136</v>
      </c>
      <c r="G116" s="20">
        <v>10.0</v>
      </c>
      <c r="H116" s="21"/>
      <c r="I116" s="21">
        <v>48.0</v>
      </c>
      <c r="J116" s="22">
        <v>4510.0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382</v>
      </c>
      <c r="P116" t="s">
        <v>380</v>
      </c>
      <c r="Q116" t="s">
        <v>380</v>
      </c>
    </row>
    <row r="117" spans="1:18" customHeight="1" ht="58">
      <c r="A117" s="16"/>
      <c r="B117" s="18" t="s">
        <v>376</v>
      </c>
      <c r="C117" s="17" t="s">
        <v>377</v>
      </c>
      <c r="D117" s="17" t="s">
        <v>50</v>
      </c>
      <c r="E117" s="17" t="s">
        <v>39</v>
      </c>
      <c r="F117" s="19" t="s">
        <v>136</v>
      </c>
      <c r="G117" s="20">
        <v>10.0</v>
      </c>
      <c r="H117" s="21"/>
      <c r="I117" s="21">
        <v>44.0</v>
      </c>
      <c r="J117" s="22">
        <v>3170.0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384</v>
      </c>
      <c r="P117" t="s">
        <v>383</v>
      </c>
      <c r="Q117" t="s">
        <v>383</v>
      </c>
    </row>
    <row r="118" spans="1:18" customHeight="1" ht="58">
      <c r="A118" s="16"/>
      <c r="B118" s="18" t="s">
        <v>386</v>
      </c>
      <c r="C118" s="17" t="s">
        <v>387</v>
      </c>
      <c r="D118" s="17" t="s">
        <v>200</v>
      </c>
      <c r="E118" s="17" t="s">
        <v>39</v>
      </c>
      <c r="F118" s="19" t="s">
        <v>136</v>
      </c>
      <c r="G118" s="20">
        <v>10.0</v>
      </c>
      <c r="H118" s="21"/>
      <c r="I118" s="21">
        <v>44.0</v>
      </c>
      <c r="J118" s="22">
        <v>4890.0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388</v>
      </c>
      <c r="P118" t="s">
        <v>385</v>
      </c>
      <c r="Q118" t="s">
        <v>385</v>
      </c>
    </row>
    <row r="119" spans="1:18" customHeight="1" ht="58">
      <c r="A119" s="16"/>
      <c r="B119" s="18" t="s">
        <v>386</v>
      </c>
      <c r="C119" s="17" t="s">
        <v>387</v>
      </c>
      <c r="D119" s="17" t="s">
        <v>182</v>
      </c>
      <c r="E119" s="17" t="s">
        <v>39</v>
      </c>
      <c r="F119" s="19" t="s">
        <v>136</v>
      </c>
      <c r="G119" s="20">
        <v>10.0</v>
      </c>
      <c r="H119" s="21"/>
      <c r="I119" s="21">
        <v>44.0</v>
      </c>
      <c r="J119" s="22">
        <v>1290.0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390</v>
      </c>
      <c r="P119" t="s">
        <v>389</v>
      </c>
      <c r="Q119" t="s">
        <v>389</v>
      </c>
    </row>
    <row r="120" spans="1:18" customHeight="1" ht="58">
      <c r="A120" s="16"/>
      <c r="B120" s="18" t="s">
        <v>386</v>
      </c>
      <c r="C120" s="17" t="s">
        <v>387</v>
      </c>
      <c r="D120" s="17" t="s">
        <v>203</v>
      </c>
      <c r="E120" s="17" t="s">
        <v>39</v>
      </c>
      <c r="F120" s="19" t="s">
        <v>136</v>
      </c>
      <c r="G120" s="20">
        <v>10.0</v>
      </c>
      <c r="H120" s="21"/>
      <c r="I120" s="21">
        <v>44.0</v>
      </c>
      <c r="J120" s="22">
        <v>3130.0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392</v>
      </c>
      <c r="P120" t="s">
        <v>391</v>
      </c>
      <c r="Q120" t="s">
        <v>391</v>
      </c>
    </row>
    <row r="121" spans="1:18" customHeight="1" ht="58">
      <c r="A121" s="16"/>
      <c r="B121" s="18" t="s">
        <v>386</v>
      </c>
      <c r="C121" s="17" t="s">
        <v>387</v>
      </c>
      <c r="D121" s="17" t="s">
        <v>212</v>
      </c>
      <c r="E121" s="17" t="s">
        <v>39</v>
      </c>
      <c r="F121" s="19" t="s">
        <v>136</v>
      </c>
      <c r="G121" s="20">
        <v>10.0</v>
      </c>
      <c r="H121" s="21"/>
      <c r="I121" s="21">
        <v>44.0</v>
      </c>
      <c r="J121" s="22">
        <v>5260.0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394</v>
      </c>
      <c r="P121" t="s">
        <v>393</v>
      </c>
      <c r="Q121" t="s">
        <v>393</v>
      </c>
    </row>
    <row r="122" spans="1:18" customHeight="1" ht="58">
      <c r="A122" s="16"/>
      <c r="B122" s="18" t="s">
        <v>386</v>
      </c>
      <c r="C122" s="17" t="s">
        <v>387</v>
      </c>
      <c r="D122" s="17" t="s">
        <v>185</v>
      </c>
      <c r="E122" s="17" t="s">
        <v>39</v>
      </c>
      <c r="F122" s="19" t="s">
        <v>136</v>
      </c>
      <c r="G122" s="20">
        <v>10.0</v>
      </c>
      <c r="H122" s="21"/>
      <c r="I122" s="21">
        <v>44.0</v>
      </c>
      <c r="J122" s="22">
        <v>2729.0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396</v>
      </c>
      <c r="P122" t="s">
        <v>395</v>
      </c>
      <c r="Q122" t="s">
        <v>395</v>
      </c>
    </row>
    <row r="123" spans="1:18" customHeight="1" ht="58">
      <c r="A123" s="16"/>
      <c r="B123" s="18" t="s">
        <v>386</v>
      </c>
      <c r="C123" s="17" t="s">
        <v>387</v>
      </c>
      <c r="D123" s="17" t="s">
        <v>197</v>
      </c>
      <c r="E123" s="17" t="s">
        <v>39</v>
      </c>
      <c r="F123" s="19" t="s">
        <v>136</v>
      </c>
      <c r="G123" s="20">
        <v>10.0</v>
      </c>
      <c r="H123" s="21"/>
      <c r="I123" s="21">
        <v>44.0</v>
      </c>
      <c r="J123" s="22">
        <v>3600.0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398</v>
      </c>
      <c r="P123" t="s">
        <v>397</v>
      </c>
      <c r="Q123" t="s">
        <v>397</v>
      </c>
    </row>
    <row r="124" spans="1:18" customHeight="1" ht="58">
      <c r="A124" s="16"/>
      <c r="B124" s="18" t="s">
        <v>386</v>
      </c>
      <c r="C124" s="17" t="s">
        <v>387</v>
      </c>
      <c r="D124" s="17" t="s">
        <v>206</v>
      </c>
      <c r="E124" s="17" t="s">
        <v>39</v>
      </c>
      <c r="F124" s="19" t="s">
        <v>136</v>
      </c>
      <c r="G124" s="20">
        <v>10.0</v>
      </c>
      <c r="H124" s="21"/>
      <c r="I124" s="21">
        <v>44.0</v>
      </c>
      <c r="J124" s="22">
        <v>1394.0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400</v>
      </c>
      <c r="P124" t="s">
        <v>399</v>
      </c>
      <c r="Q124" t="s">
        <v>399</v>
      </c>
    </row>
    <row r="125" spans="1:18" customHeight="1" ht="58">
      <c r="A125" s="16"/>
      <c r="B125" s="18" t="s">
        <v>386</v>
      </c>
      <c r="C125" s="17" t="s">
        <v>387</v>
      </c>
      <c r="D125" s="17" t="s">
        <v>194</v>
      </c>
      <c r="E125" s="17" t="s">
        <v>39</v>
      </c>
      <c r="F125" s="19" t="s">
        <v>136</v>
      </c>
      <c r="G125" s="20">
        <v>10.0</v>
      </c>
      <c r="H125" s="21"/>
      <c r="I125" s="21">
        <v>44.0</v>
      </c>
      <c r="J125" s="22">
        <v>3740.0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402</v>
      </c>
      <c r="P125" t="s">
        <v>401</v>
      </c>
      <c r="Q125" t="s">
        <v>401</v>
      </c>
    </row>
    <row r="126" spans="1:18" customHeight="1" ht="58">
      <c r="A126" s="16"/>
      <c r="B126" s="18" t="s">
        <v>386</v>
      </c>
      <c r="C126" s="17" t="s">
        <v>387</v>
      </c>
      <c r="D126" s="17" t="s">
        <v>218</v>
      </c>
      <c r="E126" s="17" t="s">
        <v>39</v>
      </c>
      <c r="F126" s="19" t="s">
        <v>136</v>
      </c>
      <c r="G126" s="20">
        <v>10.0</v>
      </c>
      <c r="H126" s="21"/>
      <c r="I126" s="21">
        <v>44.0</v>
      </c>
      <c r="J126" s="22">
        <v>577.0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404</v>
      </c>
      <c r="P126" t="s">
        <v>403</v>
      </c>
      <c r="Q126" t="s">
        <v>403</v>
      </c>
    </row>
    <row r="127" spans="1:18" customHeight="1" ht="58">
      <c r="A127" s="16"/>
      <c r="B127" s="18" t="s">
        <v>386</v>
      </c>
      <c r="C127" s="17" t="s">
        <v>387</v>
      </c>
      <c r="D127" s="17" t="s">
        <v>215</v>
      </c>
      <c r="E127" s="17" t="s">
        <v>39</v>
      </c>
      <c r="F127" s="19" t="s">
        <v>136</v>
      </c>
      <c r="G127" s="20">
        <v>10.0</v>
      </c>
      <c r="H127" s="21"/>
      <c r="I127" s="21">
        <v>44.0</v>
      </c>
      <c r="J127" s="22">
        <v>610.0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406</v>
      </c>
      <c r="P127" t="s">
        <v>405</v>
      </c>
      <c r="Q127" t="s">
        <v>405</v>
      </c>
    </row>
    <row r="128" spans="1:18" customHeight="1" ht="58">
      <c r="A128" s="16"/>
      <c r="B128" s="18" t="s">
        <v>386</v>
      </c>
      <c r="C128" s="17" t="s">
        <v>387</v>
      </c>
      <c r="D128" s="17" t="s">
        <v>191</v>
      </c>
      <c r="E128" s="17" t="s">
        <v>39</v>
      </c>
      <c r="F128" s="19" t="s">
        <v>136</v>
      </c>
      <c r="G128" s="20">
        <v>10.0</v>
      </c>
      <c r="H128" s="21"/>
      <c r="I128" s="21">
        <v>44.0</v>
      </c>
      <c r="J128" s="22">
        <v>3590.0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408</v>
      </c>
      <c r="P128" t="s">
        <v>407</v>
      </c>
      <c r="Q128" t="s">
        <v>407</v>
      </c>
    </row>
    <row r="129" spans="1:18" customHeight="1" ht="58">
      <c r="A129" s="16"/>
      <c r="B129" s="18" t="s">
        <v>386</v>
      </c>
      <c r="C129" s="17" t="s">
        <v>387</v>
      </c>
      <c r="D129" s="17" t="s">
        <v>179</v>
      </c>
      <c r="E129" s="17" t="s">
        <v>39</v>
      </c>
      <c r="F129" s="19" t="s">
        <v>136</v>
      </c>
      <c r="G129" s="20">
        <v>10.0</v>
      </c>
      <c r="H129" s="21"/>
      <c r="I129" s="21">
        <v>44.0</v>
      </c>
      <c r="J129" s="22">
        <v>1810.0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410</v>
      </c>
      <c r="P129" t="s">
        <v>409</v>
      </c>
      <c r="Q129" t="s">
        <v>409</v>
      </c>
    </row>
    <row r="130" spans="1:18" customHeight="1" ht="58">
      <c r="A130" s="16"/>
      <c r="B130" s="18" t="s">
        <v>386</v>
      </c>
      <c r="C130" s="17" t="s">
        <v>387</v>
      </c>
      <c r="D130" s="17" t="s">
        <v>209</v>
      </c>
      <c r="E130" s="17" t="s">
        <v>39</v>
      </c>
      <c r="F130" s="19" t="s">
        <v>136</v>
      </c>
      <c r="G130" s="20">
        <v>10.0</v>
      </c>
      <c r="H130" s="21"/>
      <c r="I130" s="21">
        <v>44.0</v>
      </c>
      <c r="J130" s="22">
        <v>1470.0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412</v>
      </c>
      <c r="P130" t="s">
        <v>411</v>
      </c>
      <c r="Q130" t="s">
        <v>411</v>
      </c>
    </row>
    <row r="131" spans="1:18" customHeight="1" ht="58">
      <c r="A131" s="16"/>
      <c r="B131" s="18" t="s">
        <v>414</v>
      </c>
      <c r="C131" s="17" t="s">
        <v>415</v>
      </c>
      <c r="D131" s="17" t="s">
        <v>264</v>
      </c>
      <c r="E131" s="17" t="s">
        <v>39</v>
      </c>
      <c r="F131" s="19" t="s">
        <v>136</v>
      </c>
      <c r="G131" s="20">
        <v>10.0</v>
      </c>
      <c r="H131" s="21"/>
      <c r="I131" s="21">
        <v>43.0</v>
      </c>
      <c r="J131" s="22">
        <v>4190.0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416</v>
      </c>
      <c r="P131" t="s">
        <v>413</v>
      </c>
      <c r="Q131" t="s">
        <v>413</v>
      </c>
    </row>
    <row r="132" spans="1:18" customHeight="1" ht="58">
      <c r="A132" s="16"/>
      <c r="B132" s="18" t="s">
        <v>414</v>
      </c>
      <c r="C132" s="17" t="s">
        <v>415</v>
      </c>
      <c r="D132" s="17" t="s">
        <v>418</v>
      </c>
      <c r="E132" s="17" t="s">
        <v>39</v>
      </c>
      <c r="F132" s="19" t="s">
        <v>136</v>
      </c>
      <c r="G132" s="20">
        <v>10.0</v>
      </c>
      <c r="H132" s="21"/>
      <c r="I132" s="21">
        <v>43.0</v>
      </c>
      <c r="J132" s="22">
        <v>2990.0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419</v>
      </c>
      <c r="P132" t="s">
        <v>417</v>
      </c>
      <c r="Q132" t="s">
        <v>417</v>
      </c>
    </row>
    <row r="133" spans="1:18" customHeight="1" ht="58">
      <c r="A133" s="16"/>
      <c r="B133" s="18" t="s">
        <v>414</v>
      </c>
      <c r="C133" s="17" t="s">
        <v>415</v>
      </c>
      <c r="D133" s="17" t="s">
        <v>421</v>
      </c>
      <c r="E133" s="17" t="s">
        <v>39</v>
      </c>
      <c r="F133" s="19" t="s">
        <v>136</v>
      </c>
      <c r="G133" s="20">
        <v>10.0</v>
      </c>
      <c r="H133" s="21"/>
      <c r="I133" s="21">
        <v>43.0</v>
      </c>
      <c r="J133" s="22">
        <v>3000.0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422</v>
      </c>
      <c r="P133" t="s">
        <v>420</v>
      </c>
      <c r="Q133" t="s">
        <v>420</v>
      </c>
    </row>
    <row r="134" spans="1:18" customHeight="1" ht="58">
      <c r="A134" s="16"/>
      <c r="B134" s="18" t="s">
        <v>414</v>
      </c>
      <c r="C134" s="17" t="s">
        <v>415</v>
      </c>
      <c r="D134" s="17" t="s">
        <v>297</v>
      </c>
      <c r="E134" s="17" t="s">
        <v>39</v>
      </c>
      <c r="F134" s="19" t="s">
        <v>136</v>
      </c>
      <c r="G134" s="20">
        <v>10.0</v>
      </c>
      <c r="H134" s="21"/>
      <c r="I134" s="21">
        <v>43.0</v>
      </c>
      <c r="J134" s="22">
        <v>1570.0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424</v>
      </c>
      <c r="P134" t="s">
        <v>423</v>
      </c>
      <c r="Q134" t="s">
        <v>423</v>
      </c>
    </row>
    <row r="135" spans="1:18" customHeight="1" ht="58">
      <c r="A135" s="16"/>
      <c r="B135" s="18" t="s">
        <v>414</v>
      </c>
      <c r="C135" s="17" t="s">
        <v>415</v>
      </c>
      <c r="D135" s="17" t="s">
        <v>279</v>
      </c>
      <c r="E135" s="17" t="s">
        <v>39</v>
      </c>
      <c r="F135" s="19" t="s">
        <v>136</v>
      </c>
      <c r="G135" s="20">
        <v>10.0</v>
      </c>
      <c r="H135" s="21"/>
      <c r="I135" s="21">
        <v>43.0</v>
      </c>
      <c r="J135" s="22">
        <v>1160.0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426</v>
      </c>
      <c r="P135" t="s">
        <v>425</v>
      </c>
      <c r="Q135" t="s">
        <v>425</v>
      </c>
    </row>
    <row r="136" spans="1:18" customHeight="1" ht="58">
      <c r="A136" s="16"/>
      <c r="B136" s="18" t="s">
        <v>414</v>
      </c>
      <c r="C136" s="17" t="s">
        <v>415</v>
      </c>
      <c r="D136" s="17" t="s">
        <v>267</v>
      </c>
      <c r="E136" s="17" t="s">
        <v>39</v>
      </c>
      <c r="F136" s="19" t="s">
        <v>136</v>
      </c>
      <c r="G136" s="20">
        <v>10.0</v>
      </c>
      <c r="H136" s="21"/>
      <c r="I136" s="21">
        <v>43.0</v>
      </c>
      <c r="J136" s="22">
        <v>1209.0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428</v>
      </c>
      <c r="P136" t="s">
        <v>427</v>
      </c>
      <c r="Q136" t="s">
        <v>427</v>
      </c>
    </row>
    <row r="137" spans="1:18" customHeight="1" ht="58">
      <c r="A137" s="16"/>
      <c r="B137" s="18" t="s">
        <v>414</v>
      </c>
      <c r="C137" s="17" t="s">
        <v>415</v>
      </c>
      <c r="D137" s="17" t="s">
        <v>430</v>
      </c>
      <c r="E137" s="17" t="s">
        <v>39</v>
      </c>
      <c r="F137" s="19" t="s">
        <v>136</v>
      </c>
      <c r="G137" s="20">
        <v>10.0</v>
      </c>
      <c r="H137" s="21"/>
      <c r="I137" s="21">
        <v>43.0</v>
      </c>
      <c r="J137" s="22">
        <v>1900.0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431</v>
      </c>
      <c r="P137" t="s">
        <v>429</v>
      </c>
      <c r="Q137" t="s">
        <v>429</v>
      </c>
    </row>
    <row r="138" spans="1:18" customHeight="1" ht="58">
      <c r="A138" s="16"/>
      <c r="B138" s="18" t="s">
        <v>433</v>
      </c>
      <c r="C138" s="17" t="s">
        <v>434</v>
      </c>
      <c r="D138" s="17"/>
      <c r="E138" s="17"/>
      <c r="F138" s="19"/>
      <c r="G138" s="20">
        <v>1.0</v>
      </c>
      <c r="H138" s="21"/>
      <c r="I138" s="21">
        <v>466.0</v>
      </c>
      <c r="J138" s="22">
        <v>150.0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435</v>
      </c>
      <c r="P138" t="s">
        <v>432</v>
      </c>
      <c r="Q138" t="s">
        <v>432</v>
      </c>
    </row>
    <row r="139" spans="1:18" customHeight="1" ht="58">
      <c r="A139" s="16"/>
      <c r="B139" s="18" t="s">
        <v>433</v>
      </c>
      <c r="C139" s="17" t="s">
        <v>437</v>
      </c>
      <c r="D139" s="17"/>
      <c r="E139" s="17"/>
      <c r="F139" s="19"/>
      <c r="G139" s="20">
        <v>1.0</v>
      </c>
      <c r="H139" s="21"/>
      <c r="I139" s="21">
        <v>466.0</v>
      </c>
      <c r="J139" s="22">
        <v>259.0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438</v>
      </c>
      <c r="P139" t="s">
        <v>436</v>
      </c>
      <c r="Q139" t="s">
        <v>436</v>
      </c>
    </row>
    <row r="141" spans="1:18">
      <c r="I141" s="30" t="s">
        <v>439</v>
      </c>
      <c r="J141" s="33"/>
      <c r="K141" s="36" t="str">
        <f>COUNTIF(K7:K139,"&gt;0")</f>
      </c>
    </row>
    <row r="142" spans="1:18">
      <c r="I142" s="31" t="s">
        <v>440</v>
      </c>
      <c r="J142" s="34"/>
      <c r="K142" s="37" t="str">
        <f>SUM(K7:K139)</f>
      </c>
    </row>
    <row r="143" spans="1:18">
      <c r="I143" s="32" t="s">
        <v>441</v>
      </c>
      <c r="J143" s="35"/>
      <c r="K143" s="38" t="str">
        <f>SUM(L7:L139)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41:J141"/>
    <mergeCell ref="I142:J142"/>
    <mergeCell ref="I143:J143"/>
    <mergeCell ref="G5:I5"/>
  </mergeCells>
  <conditionalFormatting sqref="A7:M13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39">
    <cfRule type="expression" dxfId="2" priority="3">
      <formula>AND($K7&gt;$J7,$K7&gt;0)</formula>
    </cfRule>
  </conditionalFormatting>
  <dataValidations count="6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9:K4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38:K139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6:K137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 упак" sqref="K4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4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446</v>
      </c>
    </row>
    <row r="2" spans="1:12" customHeight="1" ht="26">
      <c r="A2" s="54" t="s">
        <v>447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448</v>
      </c>
      <c r="B6" s="56"/>
      <c r="C6" s="57" t="str">
        <f>'Прайс и заказ'!K141</f>
      </c>
      <c r="D6" s="58" t="s">
        <v>440</v>
      </c>
      <c r="E6" s="56"/>
      <c r="F6" s="57" t="str">
        <f>'Прайс и заказ'!K142</f>
      </c>
      <c r="G6" s="58" t="s">
        <v>441</v>
      </c>
      <c r="H6" s="56"/>
      <c r="I6" s="59" t="str">
        <f>'Прайс и заказ'!K143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449</v>
      </c>
      <c r="G8" s="60" t="s">
        <v>23</v>
      </c>
      <c r="H8" s="60" t="s">
        <v>24</v>
      </c>
      <c r="I8" s="60" t="s">
        <v>5</v>
      </c>
      <c r="J8" s="40" t="s">
        <v>442</v>
      </c>
      <c r="L8" s="40" t="s">
        <v>444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заказ'!$N$7:$N$139,0)+6,0)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заказ'!$N$7:$N$139,0)+6,0)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заказ'!$N$7:$N$139,0)+6,0)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заказ'!$N$7:$N$139,0)+6,0)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заказ'!$N$7:$N$139,0)+6,0)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заказ'!$N$7:$N$139,0)+6,0)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заказ'!$N$7:$N$139,0)+6,0)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заказ'!$N$7:$N$139,0)+6,0)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заказ'!$N$7:$N$139,0)+6,0)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заказ'!$N$7:$N$139,0)+6,0)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заказ'!$N$7:$N$139,0)+6,0)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заказ'!$N$7:$N$139,0)+6,0)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заказ'!$N$7:$N$139,0)+6,0)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заказ'!$N$7:$N$139,0)+6,0)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заказ'!$N$7:$N$139,0)+6,0)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заказ'!$N$7:$N$139,0)+6,0)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заказ'!$N$7:$N$139,0)+6,0)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заказ'!$N$7:$N$139,0)+6,0)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заказ'!$N$7:$N$139,0)+6,0)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заказ'!$N$7:$N$139,0)+6,0)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заказ'!$N$7:$N$139,0)+6,0)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заказ'!$N$7:$N$139,0)+6,0)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заказ'!$N$7:$N$139,0)+6,0)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заказ'!$N$7:$N$139,0)+6,0)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заказ'!$N$7:$N$139,0)+6,0)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заказ'!$N$7:$N$139,0)+6,0)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заказ'!$N$7:$N$139,0)+6,0)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заказ'!$N$7:$N$139,0)+6,0)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заказ'!$N$7:$N$139,0)+6,0)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заказ'!$N$7:$N$139,0)+6,0)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заказ'!$N$7:$N$139,0)+6,0)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заказ'!$N$7:$N$139,0)+6,0)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заказ'!$N$7:$N$139,0)+6,0)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заказ'!$N$7:$N$139,0)+6,0)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заказ'!$N$7:$N$139,0)+6,0)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заказ'!$N$7:$N$139,0)+6,0)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заказ'!$N$7:$N$139,0)+6,0)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заказ'!$N$7:$N$139,0)+6,0)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заказ'!$N$7:$N$139,0)+6,0)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заказ'!$N$7:$N$139,0)+6,0)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заказ'!$N$7:$N$139,0)+6,0)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заказ'!$N$7:$N$139,0)+6,0)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заказ'!$N$7:$N$139,0)+6,0)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заказ'!$N$7:$N$139,0)+6,0)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заказ'!$N$7:$N$139,0)+6,0)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заказ'!$N$7:$N$139,0)+6,0)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заказ'!$N$7:$N$139,0)+6,0)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заказ'!$N$7:$N$139,0)+6,0)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заказ'!$N$7:$N$139,0)+6,0)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заказ'!$N$7:$N$139,0)+6,0)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заказ'!$N$7:$N$139,0)+6,0)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заказ'!$N$7:$N$139,0)+6,0)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заказ'!$N$7:$N$139,0)+6,0)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заказ'!$N$7:$N$139,0)+6,0)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заказ'!$N$7:$N$139,0)+6,0)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заказ'!$N$7:$N$139,0)+6,0)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заказ'!$N$7:$N$139,0)+6,0)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заказ'!$N$7:$N$139,0)+6,0)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заказ'!$N$7:$N$139,0)+6,0)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заказ'!$N$7:$N$139,0)+6,0)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заказ'!$N$7:$N$139,0)+6,0)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заказ'!$N$7:$N$139,0)+6,0)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заказ'!$N$7:$N$139,0)+6,0)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заказ'!$N$7:$N$139,0)+6,0)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заказ'!$N$7:$N$139,0)+6,0)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заказ'!$N$7:$N$139,0)+6,0)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заказ'!$N$7:$N$139,0)+6,0)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заказ'!$N$7:$N$139,0)+6,0)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заказ'!$N$7:$N$139,0)+6,0)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заказ'!$N$7:$N$139,0)+6,0)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заказ'!$N$7:$N$139,0)+6,0)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заказ'!$N$7:$N$139,0)+6,0)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заказ'!$N$7:$N$139,0)+6,0)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заказ'!$N$7:$N$139,0)+6,0)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заказ'!$N$7:$N$139,0)+6,0)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заказ'!$N$7:$N$139,0)+6,0)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заказ'!$N$7:$N$139,0)+6,0)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заказ'!$N$7:$N$139,0)+6,0)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заказ'!$N$7:$N$139,0)+6,0)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заказ'!$N$7:$N$139,0)+6,0)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заказ'!$N$7:$N$139,0)+6,0)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заказ'!$N$7:$N$139,0)+6,0)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заказ'!$N$7:$N$139,0)+6,0)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заказ'!$N$7:$N$139,0)+6,0)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заказ'!$N$7:$N$139,0)+6,0)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заказ'!$N$7:$N$139,0)+6,0)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заказ'!$N$7:$N$139,0)+6,0)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заказ'!$N$7:$N$139,0)+6,0)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заказ'!$N$7:$N$139,0)+6,0)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заказ'!$N$7:$N$139,0)+6,0)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заказ'!$N$7:$N$139,0)+6,0)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заказ'!$N$7:$N$139,0)+6,0)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заказ'!$N$7:$N$139,0)+6,0)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заказ'!$N$7:$N$139,0)+6,0)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заказ'!$N$7:$N$139,0)+6,0)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заказ'!$N$7:$N$139,0)+6,0)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заказ'!$N$7:$N$139,0)+6,0)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заказ'!$N$7:$N$139,0)+6,0)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заказ'!$N$7:$N$139,0)+6,0)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заказ'!$N$7:$N$139,0)+6,0)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заказ'!$N$7:$N$139,0)+6,0)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заказ'!$N$7:$N$139,0)+6,0)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заказ'!$N$7:$N$139,0)+6,0)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заказ'!$N$7:$N$139,0)+6,0)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заказ'!$N$7:$N$139,0)+6,0)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заказ'!$N$7:$N$139,0)+6,0)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заказ'!$N$7:$N$139,0)+6,0)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заказ'!$N$7:$N$139,0)+6,0)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заказ'!$N$7:$N$139,0)+6,0)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заказ'!$N$7:$N$139,0)+6,0)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заказ'!$N$7:$N$139,0)+6,0)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заказ'!$N$7:$N$139,0)+6,0)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заказ'!$N$7:$N$139,0)+6,0)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заказ'!$N$7:$N$139,0)+6,0)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заказ'!$N$7:$N$139,0)+6,0)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заказ'!$N$7:$N$139,0)+6,0)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заказ'!$N$7:$N$139,0)+6,0)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заказ'!$N$7:$N$139,0)+6,0)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заказ'!$N$7:$N$139,0)+6,0)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заказ'!$N$7:$N$139,0)+6,0)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заказ'!$N$7:$N$139,0)+6,0)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заказ'!$N$7:$N$139,0)+6,0)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заказ'!$N$7:$N$139,0)+6,0)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заказ'!$N$7:$N$139,0)+6,0)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заказ'!$N$7:$N$139,0)+6,0)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заказ'!$N$7:$N$139,0)+6,0)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заказ'!$N$7:$N$139,0)+6,0)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заказ'!$N$7:$N$139,0)+6,0)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заказ'!$N$7:$N$139,0)+6,0)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заказ'!$N$7:$N$139,0)+6,0)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заказ'!$N$7:$N$139,0)+6,0)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заказ'!$N$7:$N$139,0)+6,0)</f>
      </c>
      <c r="L140" t="str">
        <f>IF($J140=0,"",IF(INDEX('Прайс и заказ'!Q:Q,$J140)="","",INDEX('Прайс и заказ'!Q:Q,$J140)))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4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450</v>
      </c>
    </row>
    <row r="2" spans="1:6">
      <c r="A2" t="s">
        <v>451</v>
      </c>
    </row>
    <row r="3" spans="1:6">
      <c r="A3" t="s">
        <v>452</v>
      </c>
    </row>
    <row r="4" spans="1:6">
      <c r="A4" t="s">
        <v>453</v>
      </c>
    </row>
    <row r="5" spans="1:6">
      <c r="A5" t="s">
        <v>454</v>
      </c>
      <c r="B5" t="s">
        <v>455</v>
      </c>
      <c r="C5" t="s">
        <v>456</v>
      </c>
      <c r="D5" t="s">
        <v>457</v>
      </c>
    </row>
    <row r="6" spans="1:6">
      <c r="A6" t="s">
        <v>458</v>
      </c>
      <c r="B6" t="s">
        <v>459</v>
      </c>
      <c r="C6" t="s">
        <v>460</v>
      </c>
      <c r="D6" t="s">
        <v>461</v>
      </c>
      <c r="E6" t="s">
        <v>462</v>
      </c>
      <c r="F6" t="s">
        <v>463</v>
      </c>
    </row>
    <row r="7" spans="1:6">
      <c r="A7" t="s">
        <v>464</v>
      </c>
      <c r="B7">
        <v>6</v>
      </c>
      <c r="C7" t="s">
        <v>465</v>
      </c>
      <c r="D7" t="s">
        <v>466</v>
      </c>
      <c r="E7" t="s">
        <v>467</v>
      </c>
      <c r="F7" t="s">
        <v>468</v>
      </c>
    </row>
    <row r="8" spans="1:6">
      <c r="A8" t="s">
        <v>469</v>
      </c>
      <c r="B8">
        <v>8</v>
      </c>
      <c r="C8" t="s">
        <v>470</v>
      </c>
      <c r="D8" t="s">
        <v>471</v>
      </c>
      <c r="E8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2026-10-01T19:58:31+04:00</dcterms:created>
  <dcterms:modified xsi:type="dcterms:W3CDTF">2026-10-01T19:58:31+04:00</dcterms:modified>
  <dc:title>Прайс-лист LavrPack — Сумочки и пакеты — Сумочки</dc:title>
  <dc:description>Сформировано на www.lavrpack.ru 01.10.2026 19:58</dc:description>
  <dc:subject/>
  <cp:keywords/>
  <cp:category/>
</cp:coreProperties>
</file>